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C2D3AB58-A500-491C-B9E7-765420EFA01F}" xr6:coauthVersionLast="47" xr6:coauthVersionMax="47" xr10:uidLastSave="{00000000-0000-0000-0000-000000000000}"/>
  <bookViews>
    <workbookView xWindow="-110" yWindow="-110" windowWidth="19420" windowHeight="11500" xr2:uid="{9688ECC7-2014-4E10-995E-99AEB2C1EDDA}"/>
  </bookViews>
  <sheets>
    <sheet name="資金" sheetId="1" r:id="rId1"/>
  </sheets>
  <definedNames>
    <definedName name="_xlnm.Print_Area" localSheetId="0">資金!$A$1:$M$49</definedName>
    <definedName name="_xlnm.Print_Titles" localSheetId="0">資金!$4:$6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 l="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7" i="1"/>
  <c r="M49" i="1" l="1"/>
</calcChain>
</file>

<file path=xl/sharedStrings.xml><?xml version="1.0" encoding="utf-8"?>
<sst xmlns="http://schemas.openxmlformats.org/spreadsheetml/2006/main" count="285" uniqueCount="134">
  <si>
    <t>機能要件　財務会計（資金）</t>
    <rPh sb="2" eb="4">
      <t>ヨウケン</t>
    </rPh>
    <rPh sb="5" eb="7">
      <t>ザイム</t>
    </rPh>
    <rPh sb="7" eb="9">
      <t>カイケイ</t>
    </rPh>
    <rPh sb="10" eb="12">
      <t>シキン</t>
    </rPh>
    <phoneticPr fontId="4"/>
  </si>
  <si>
    <t>機能要件</t>
    <rPh sb="0" eb="4">
      <t>キノウヨウケン</t>
    </rPh>
    <phoneticPr fontId="10"/>
  </si>
  <si>
    <t>第一階層</t>
    <rPh sb="0" eb="2">
      <t>ダイイチ</t>
    </rPh>
    <rPh sb="2" eb="4">
      <t>カイソウ</t>
    </rPh>
    <phoneticPr fontId="10"/>
  </si>
  <si>
    <t>第二階層</t>
    <rPh sb="0" eb="2">
      <t>ダイニ</t>
    </rPh>
    <rPh sb="2" eb="4">
      <t>カイソウ</t>
    </rPh>
    <phoneticPr fontId="10"/>
  </si>
  <si>
    <t>第四階層</t>
    <rPh sb="0" eb="1">
      <t>ダイ</t>
    </rPh>
    <rPh sb="1" eb="2">
      <t>ヨン</t>
    </rPh>
    <rPh sb="2" eb="4">
      <t>カイソウ</t>
    </rPh>
    <phoneticPr fontId="12"/>
  </si>
  <si>
    <t>第五階層</t>
    <rPh sb="0" eb="2">
      <t>ダイゴ</t>
    </rPh>
    <rPh sb="2" eb="4">
      <t>カイソウ</t>
    </rPh>
    <phoneticPr fontId="12"/>
  </si>
  <si>
    <t>機能名称</t>
  </si>
  <si>
    <t>機能の定義</t>
    <rPh sb="0" eb="2">
      <t>キノウ</t>
    </rPh>
    <rPh sb="3" eb="5">
      <t>テイギ</t>
    </rPh>
    <phoneticPr fontId="12"/>
  </si>
  <si>
    <t>特記事項</t>
    <rPh sb="0" eb="2">
      <t>トッキ</t>
    </rPh>
    <rPh sb="2" eb="4">
      <t>ジコウ</t>
    </rPh>
    <phoneticPr fontId="12"/>
  </si>
  <si>
    <t>1. 資金管理</t>
  </si>
  <si>
    <t>1.1. 資金管理</t>
  </si>
  <si>
    <t>1.1.1.</t>
    <phoneticPr fontId="3"/>
  </si>
  <si>
    <t>収支計画</t>
    <rPh sb="0" eb="2">
      <t>シュウシ</t>
    </rPh>
    <rPh sb="2" eb="4">
      <t>ケイカク</t>
    </rPh>
    <phoneticPr fontId="3"/>
  </si>
  <si>
    <t>必須</t>
  </si>
  <si>
    <t>1.1.2.</t>
    <phoneticPr fontId="3"/>
  </si>
  <si>
    <t>1.1.3.</t>
    <phoneticPr fontId="3"/>
  </si>
  <si>
    <t>1.1.4.</t>
  </si>
  <si>
    <t>1.1.5.</t>
  </si>
  <si>
    <t xml:space="preserve">摘要欄には、収支計画データごとの詳細情報が記載される。（例：償還金（その他）〇月分　等）
受入先は国・都等、支払先は事業者名が記載される。
</t>
    <phoneticPr fontId="3"/>
  </si>
  <si>
    <t>必須</t>
    <rPh sb="0" eb="2">
      <t>ヒッス</t>
    </rPh>
    <phoneticPr fontId="3"/>
  </si>
  <si>
    <t>1.1.9.</t>
  </si>
  <si>
    <t>1.1.6.</t>
  </si>
  <si>
    <t>任意</t>
    <phoneticPr fontId="10"/>
  </si>
  <si>
    <t>1.1.8.</t>
  </si>
  <si>
    <t>1.1.7.</t>
  </si>
  <si>
    <t>1.1.10.</t>
  </si>
  <si>
    <t>1.1.11.</t>
  </si>
  <si>
    <t xml:space="preserve">収支計画データの修正の際は、修正した箇所と日時がわかること。
</t>
    <phoneticPr fontId="3"/>
  </si>
  <si>
    <t>1.1.12.</t>
  </si>
  <si>
    <t>任意</t>
    <rPh sb="0" eb="2">
      <t>ニンイ</t>
    </rPh>
    <phoneticPr fontId="3"/>
  </si>
  <si>
    <t>1.2. 資金運用</t>
    <rPh sb="7" eb="9">
      <t>ウンヨウ</t>
    </rPh>
    <phoneticPr fontId="3"/>
  </si>
  <si>
    <t>1.2.1.</t>
    <phoneticPr fontId="3"/>
  </si>
  <si>
    <t>資金運用</t>
    <rPh sb="0" eb="2">
      <t>シキン</t>
    </rPh>
    <rPh sb="2" eb="4">
      <t>ウンヨウ</t>
    </rPh>
    <phoneticPr fontId="3"/>
  </si>
  <si>
    <t>1.2.2.</t>
  </si>
  <si>
    <t>1.2.3.</t>
  </si>
  <si>
    <t>1.2.4.</t>
  </si>
  <si>
    <t>1.2.5.</t>
  </si>
  <si>
    <t>1.2.6.</t>
  </si>
  <si>
    <t xml:space="preserve">預入・解約いずれも必要。
</t>
    <phoneticPr fontId="3"/>
  </si>
  <si>
    <t>1.2.7.</t>
  </si>
  <si>
    <t xml:space="preserve">資金運用データの検索を行い、検索結果を画面に一覧表示し、CSV形式でのデータ出力ができること。
また、抽出した結果の並び替えができること。
並び替えのキーには最大で全ての列を指定でき、各列に昇順・降順の設定ができること。
</t>
    <phoneticPr fontId="3"/>
  </si>
  <si>
    <t>1.2.8.</t>
  </si>
  <si>
    <t>1.2.9.</t>
  </si>
  <si>
    <t>つり銭</t>
    <rPh sb="2" eb="3">
      <t>セン</t>
    </rPh>
    <phoneticPr fontId="3"/>
  </si>
  <si>
    <t>1.2.10.</t>
  </si>
  <si>
    <t>1.2.11.</t>
  </si>
  <si>
    <t>1.2.12.</t>
  </si>
  <si>
    <t>1.2.13.</t>
  </si>
  <si>
    <t xml:space="preserve">第4階層は繰替運用が対象となる。
</t>
    <rPh sb="10" eb="12">
      <t>タイショウ</t>
    </rPh>
    <phoneticPr fontId="3"/>
  </si>
  <si>
    <t>1.2.14.</t>
  </si>
  <si>
    <t>1.2.15.</t>
  </si>
  <si>
    <t>1.2.16.</t>
  </si>
  <si>
    <t>1.2.17.</t>
  </si>
  <si>
    <t>1.2.18.</t>
  </si>
  <si>
    <t>任意</t>
  </si>
  <si>
    <t>1.2.19.</t>
  </si>
  <si>
    <t>1.2.20.</t>
  </si>
  <si>
    <t>一時借入金</t>
    <rPh sb="0" eb="2">
      <t>イチジ</t>
    </rPh>
    <rPh sb="2" eb="4">
      <t>カリイレ</t>
    </rPh>
    <rPh sb="4" eb="5">
      <t>キン</t>
    </rPh>
    <phoneticPr fontId="3"/>
  </si>
  <si>
    <t>1.2.21.</t>
  </si>
  <si>
    <t>1.2.22.</t>
  </si>
  <si>
    <t>1.2.23.</t>
  </si>
  <si>
    <t>資金出納</t>
  </si>
  <si>
    <t>1.2.24.</t>
  </si>
  <si>
    <t>資金繰越</t>
  </si>
  <si>
    <t>1.2.26.</t>
  </si>
  <si>
    <t>1.3.1.</t>
    <phoneticPr fontId="3"/>
  </si>
  <si>
    <t>監査資料</t>
    <rPh sb="0" eb="2">
      <t>カンサ</t>
    </rPh>
    <rPh sb="2" eb="4">
      <t>シリョウ</t>
    </rPh>
    <phoneticPr fontId="10"/>
  </si>
  <si>
    <t xml:space="preserve">CSV作成し、システム外ツールをもとに成形する対応でも可とする。その場合は実装方式をパッケージ、カスタマイズ、システム外ツールのいずれで対応するかについて記載すること。
なお、区のPowerBIで作成することも検討しており、CSV出力の費用についても併せて回答すること。
</t>
    <rPh sb="77" eb="79">
      <t>キサイ</t>
    </rPh>
    <phoneticPr fontId="3"/>
  </si>
  <si>
    <t>1.3.2.</t>
  </si>
  <si>
    <t>1.3.3.</t>
  </si>
  <si>
    <t>第三階層</t>
    <rPh sb="0" eb="1">
      <t>ダイ</t>
    </rPh>
    <rPh sb="1" eb="4">
      <t>サンカイソウ</t>
    </rPh>
    <phoneticPr fontId="3"/>
  </si>
  <si>
    <t>事業者名</t>
    <rPh sb="0" eb="3">
      <t>ジギョウシャ</t>
    </rPh>
    <rPh sb="3" eb="4">
      <t>メイ</t>
    </rPh>
    <phoneticPr fontId="9"/>
  </si>
  <si>
    <t>事業者回答欄</t>
    <phoneticPr fontId="10"/>
  </si>
  <si>
    <t>対応方法</t>
    <rPh sb="0" eb="2">
      <t>タイオウ</t>
    </rPh>
    <rPh sb="2" eb="4">
      <t>ホウホウ</t>
    </rPh>
    <phoneticPr fontId="9"/>
  </si>
  <si>
    <t>対応システム</t>
    <rPh sb="0" eb="2">
      <t>タイオウ</t>
    </rPh>
    <phoneticPr fontId="9"/>
  </si>
  <si>
    <t>追加費用（千円）</t>
    <rPh sb="0" eb="4">
      <t>ツイカヒヨウ</t>
    </rPh>
    <rPh sb="5" eb="6">
      <t>セン</t>
    </rPh>
    <rPh sb="6" eb="7">
      <t>エン</t>
    </rPh>
    <phoneticPr fontId="9"/>
  </si>
  <si>
    <t>要件実装に対する見解</t>
    <rPh sb="0" eb="2">
      <t>ヨウケン</t>
    </rPh>
    <rPh sb="2" eb="4">
      <t>ジッソウ</t>
    </rPh>
    <rPh sb="5" eb="6">
      <t>タイ</t>
    </rPh>
    <rPh sb="8" eb="10">
      <t>ケンカイ</t>
    </rPh>
    <phoneticPr fontId="9"/>
  </si>
  <si>
    <t>代替手段提案</t>
    <rPh sb="0" eb="4">
      <t>ダイタイシュダン</t>
    </rPh>
    <rPh sb="4" eb="6">
      <t>テイアン</t>
    </rPh>
    <phoneticPr fontId="9"/>
  </si>
  <si>
    <t>未入力件数→</t>
    <rPh sb="0" eb="5">
      <t>ミニュウリョクケンスウ</t>
    </rPh>
    <phoneticPr fontId="8"/>
  </si>
  <si>
    <t>1.3. 監査資料</t>
    <phoneticPr fontId="3"/>
  </si>
  <si>
    <t>重要性</t>
    <phoneticPr fontId="12"/>
  </si>
  <si>
    <t xml:space="preserve">年度ごとに収支計画データが抽出できること。
</t>
    <phoneticPr fontId="3"/>
  </si>
  <si>
    <t xml:space="preserve">収支計画の入力可能期間中は各課にて随時計画の修正が可能であること。また、収支計画がない場合は計画なしを明示的に登録することで、未入力と判別ができること。
各課の収支計画入力の有無が一覧（CSV）で確認できること
</t>
    <phoneticPr fontId="3"/>
  </si>
  <si>
    <t xml:space="preserve">システム内で一覧確認でなく、修正のあったものをCSVなどを出力してシステム外で一覧で確認するような対応を許容する。
</t>
    <rPh sb="52" eb="54">
      <t>キョヨウ</t>
    </rPh>
    <phoneticPr fontId="3"/>
  </si>
  <si>
    <t xml:space="preserve">抽出の上限件数としては、2千件程度抽出できることが望ましい。抽出の上限件数については、受注者の提案を基に、本区と協議の上で決定する。
</t>
    <rPh sb="0" eb="2">
      <t>チュウシュツ</t>
    </rPh>
    <rPh sb="3" eb="5">
      <t>ジョウゲン</t>
    </rPh>
    <rPh sb="5" eb="7">
      <t>ケンスウ</t>
    </rPh>
    <rPh sb="13" eb="15">
      <t>センケン</t>
    </rPh>
    <rPh sb="15" eb="17">
      <t>テイド</t>
    </rPh>
    <rPh sb="17" eb="19">
      <t>チュウシュツ</t>
    </rPh>
    <rPh sb="25" eb="26">
      <t>ノゾ</t>
    </rPh>
    <rPh sb="30" eb="32">
      <t>チュウシュツ</t>
    </rPh>
    <rPh sb="33" eb="35">
      <t>ジョウゲン</t>
    </rPh>
    <rPh sb="35" eb="37">
      <t>ケンスウ</t>
    </rPh>
    <rPh sb="43" eb="45">
      <t>ジュチュウ</t>
    </rPh>
    <rPh sb="45" eb="46">
      <t>シャ</t>
    </rPh>
    <rPh sb="47" eb="49">
      <t>テイアン</t>
    </rPh>
    <rPh sb="50" eb="51">
      <t>モト</t>
    </rPh>
    <rPh sb="53" eb="54">
      <t>ホン</t>
    </rPh>
    <rPh sb="54" eb="55">
      <t>ク</t>
    </rPh>
    <rPh sb="56" eb="58">
      <t>キョウギ</t>
    </rPh>
    <rPh sb="59" eb="60">
      <t>ウエ</t>
    </rPh>
    <rPh sb="61" eb="63">
      <t>ケッテイ</t>
    </rPh>
    <phoneticPr fontId="3"/>
  </si>
  <si>
    <t xml:space="preserve">システムから出力する大口収支一覧の対象は以下の通り
・金額1億以上及び検査対象月の1日～末日で抽出される収支情報
</t>
    <rPh sb="12" eb="14">
      <t>シュウシ</t>
    </rPh>
    <phoneticPr fontId="3"/>
  </si>
  <si>
    <t>1.1.13.</t>
  </si>
  <si>
    <t>1.2.25.</t>
  </si>
  <si>
    <t xml:space="preserve">各課が入力した収支計画データを集約し、資金計画の元となるデータを作成できること。
</t>
    <rPh sb="15" eb="17">
      <t>シュウヤク</t>
    </rPh>
    <phoneticPr fontId="3"/>
  </si>
  <si>
    <t>繰替運用</t>
    <rPh sb="0" eb="1">
      <t>ク</t>
    </rPh>
    <rPh sb="1" eb="2">
      <t>カ</t>
    </rPh>
    <rPh sb="2" eb="4">
      <t>ウンヨウ</t>
    </rPh>
    <phoneticPr fontId="3"/>
  </si>
  <si>
    <t xml:space="preserve">つり銭の年度末の繰越処理については、システム上全額返還の処理と新年度貸出の処理ができること。約９０箇所の貸出先からの返還処理、及び貸出処理が会計課で一括で処理できること。
正しく繰越ができたかどうか、CSVの出力等により確認できること。
</t>
    <rPh sb="2" eb="3">
      <t>セン</t>
    </rPh>
    <rPh sb="4" eb="7">
      <t>ネンドマツ</t>
    </rPh>
    <rPh sb="8" eb="10">
      <t>クリコシ</t>
    </rPh>
    <rPh sb="10" eb="12">
      <t>ショリ</t>
    </rPh>
    <rPh sb="22" eb="23">
      <t>ジョウ</t>
    </rPh>
    <rPh sb="23" eb="25">
      <t>ゼンガク</t>
    </rPh>
    <rPh sb="25" eb="27">
      <t>ヘンカン</t>
    </rPh>
    <rPh sb="28" eb="30">
      <t>ショリ</t>
    </rPh>
    <rPh sb="31" eb="34">
      <t>シンネンド</t>
    </rPh>
    <rPh sb="34" eb="36">
      <t>カシダシ</t>
    </rPh>
    <rPh sb="37" eb="39">
      <t>ショリ</t>
    </rPh>
    <rPh sb="46" eb="47">
      <t>ヤク</t>
    </rPh>
    <rPh sb="49" eb="51">
      <t>カショ</t>
    </rPh>
    <rPh sb="52" eb="54">
      <t>カシダシ</t>
    </rPh>
    <rPh sb="54" eb="55">
      <t>サキ</t>
    </rPh>
    <rPh sb="58" eb="60">
      <t>ヘンカン</t>
    </rPh>
    <rPh sb="60" eb="62">
      <t>ショリ</t>
    </rPh>
    <rPh sb="63" eb="64">
      <t>オヨ</t>
    </rPh>
    <rPh sb="65" eb="67">
      <t>カシダシ</t>
    </rPh>
    <rPh sb="67" eb="69">
      <t>ショリ</t>
    </rPh>
    <rPh sb="70" eb="73">
      <t>カイケイカ</t>
    </rPh>
    <rPh sb="74" eb="76">
      <t>イッカツ</t>
    </rPh>
    <rPh sb="77" eb="79">
      <t>ショリ</t>
    </rPh>
    <rPh sb="86" eb="87">
      <t>タダ</t>
    </rPh>
    <rPh sb="89" eb="91">
      <t>クリコシ</t>
    </rPh>
    <rPh sb="104" eb="106">
      <t>シュツリョク</t>
    </rPh>
    <rPh sb="106" eb="107">
      <t>ナド</t>
    </rPh>
    <rPh sb="110" eb="112">
      <t>カクニン</t>
    </rPh>
    <phoneticPr fontId="3"/>
  </si>
  <si>
    <t xml:space="preserve">基金については、積立基金、運用基金を区別して管理できること。
</t>
  </si>
  <si>
    <t xml:space="preserve">基金について、登録、変更、削除ができること。
</t>
  </si>
  <si>
    <t xml:space="preserve">基金間で金額の振替ができること。
</t>
  </si>
  <si>
    <t xml:space="preserve">歳計現金、歳計外現金、基金分の収入計画・支出計画の入力ができること。
</t>
    <rPh sb="15" eb="17">
      <t>シュウニュウ</t>
    </rPh>
    <rPh sb="17" eb="19">
      <t>ケイカク</t>
    </rPh>
    <phoneticPr fontId="3"/>
  </si>
  <si>
    <t xml:space="preserve">収支計画データの項目として、摘要欄、受入先・支払先が設けられていること。
収入計画の入力項目：収入予定日、予算科目、受入先、摘要、金額
支出計画の入力項目：支払予定日、予算科目、支払先、摘要、金額
</t>
    <phoneticPr fontId="3"/>
  </si>
  <si>
    <t xml:space="preserve">資金計画データについては、現年度分と前年度分（出納閉鎖期間４，５月）にかかる入力ができること。
</t>
  </si>
  <si>
    <t xml:space="preserve">各課の収支計画の入力状況が会計課で確認できること。
</t>
  </si>
  <si>
    <t xml:space="preserve">前年執行額、執行額、前回執行計画額を同画面で確認しながら計画額を入力できること。
</t>
    <phoneticPr fontId="3"/>
  </si>
  <si>
    <r>
      <t>資金計画は、収支1件単位での作成を想定。
CSVデータの作成を想定。</t>
    </r>
    <r>
      <rPr>
        <strike/>
        <sz val="10"/>
        <rFont val="ＭＳ ゴシック"/>
        <family val="3"/>
        <charset val="128"/>
      </rPr>
      <t xml:space="preserve">
</t>
    </r>
    <r>
      <rPr>
        <sz val="10"/>
        <rFont val="ＭＳ ゴシック"/>
        <family val="3"/>
        <charset val="128"/>
      </rPr>
      <t xml:space="preserve">先頭行にデータ項目名も記載されていること。現行システムから出力するCSVデータでは先頭行にデータ項目名がが表示されず、手作業でデータ項目名の行を追加している。
</t>
    </r>
    <phoneticPr fontId="3"/>
  </si>
  <si>
    <t xml:space="preserve">現行のシステムにおいては、歳出科目、歳入科目および件名ごとで収支計画を作成している。
課題として、現行のシステムでも、収入計画、支出計画の画面で出納整理期間通の両年度４，５月分の入力ができるが、収支計画データ抽出する際に、年度ごとにデータ抽出ができないため、財務システムでの報告とエクセルデータでの報告と分けており、二重管理状態となっていることから、これを解消することとしたい。
本要件は、上記課題を解消するための機能である。
</t>
    <rPh sb="207" eb="209">
      <t>キノウ</t>
    </rPh>
    <phoneticPr fontId="3"/>
  </si>
  <si>
    <t xml:space="preserve">現行のシステムにおいては、修正はできるものの、修正した箇所について一見してわからない画面となっている。
そのため現状、摘要欄に修正箇所を入力してもらう手法をとっているが、以下の課題がある。
①所管課が変更した箇所を会計課が確認する際に手間がかかる。
②入力必須項目ではないことから、入力漏れがある。
本要件は、上記課題を解消するための機能である。
</t>
    <rPh sb="168" eb="170">
      <t>キノウ</t>
    </rPh>
    <phoneticPr fontId="3"/>
  </si>
  <si>
    <t xml:space="preserve">修正のあった収支計画データについて、システム内で一覧を出力できること。
</t>
    <phoneticPr fontId="3"/>
  </si>
  <si>
    <t xml:space="preserve">第4階層は収入計画、支出計画、収支計画入力状況が対象となる
ただし、計画の修正については、当月分でなく翌月に再度計画の修正が可能であれば許容する。（入力した当月分の修正を求めるものではない）
例）
6/1　　　収入計画（支出計画）より7,8,9月の計画を入力
（6/1～6/19　※各課にて随時計画の修正が可能）
6/20　　収支確定より7,8,9月の計画を確定
（6/20～6/30　※計画を変更する場合は出納部門による確定解除が必要）
7/1　　　収入計画（支出計画）にて8,9,10月の計画入力が可能となる
</t>
    <phoneticPr fontId="3"/>
  </si>
  <si>
    <t xml:space="preserve">資金運用の種類として、預金運用、つり銭を管理できること。
</t>
  </si>
  <si>
    <t xml:space="preserve">預金運用情報として、預金先、運用期間、運用額、預金種類（大口定期預金、外貨定期預金、譲渡性預金、通知預金、国債等）、証書番号、が管理できること。
</t>
    <rPh sb="53" eb="55">
      <t>コクサイ</t>
    </rPh>
    <rPh sb="55" eb="56">
      <t>トウ</t>
    </rPh>
    <phoneticPr fontId="10"/>
  </si>
  <si>
    <t xml:space="preserve">預金運用情報として、追加で公金口座(区経済総合口座、積立基金)が管理できること。また、各監査帳票の出力や翌年度への繰越を公金口座単位で処理できること。
</t>
    <rPh sb="13" eb="15">
      <t>コウキン</t>
    </rPh>
    <rPh sb="15" eb="17">
      <t>コウザ</t>
    </rPh>
    <rPh sb="60" eb="62">
      <t>コウキン</t>
    </rPh>
    <rPh sb="62" eb="64">
      <t>コウザ</t>
    </rPh>
    <phoneticPr fontId="3"/>
  </si>
  <si>
    <t xml:space="preserve">第4階層は資金運用、運用金返還、資金運用実績表、資金運用整理簿、資金繰越が対象となる。
区経済総合口座：一般会計、特別会計、歳計外、運用基金を管理する口座
積立基金口座：積立基金を管理する口座
</t>
    <rPh sb="37" eb="39">
      <t>タイショウ</t>
    </rPh>
    <phoneticPr fontId="3"/>
  </si>
  <si>
    <t xml:space="preserve">預金運用で指定する預金種類については文言、種類、並び順が自由に設定できること。
</t>
  </si>
  <si>
    <t xml:space="preserve">預金は預入処理及び解約処理ができること。
</t>
    <rPh sb="3" eb="5">
      <t>アズケイレ</t>
    </rPh>
    <rPh sb="5" eb="7">
      <t>ショリ</t>
    </rPh>
    <rPh sb="7" eb="8">
      <t>オヨ</t>
    </rPh>
    <phoneticPr fontId="3"/>
  </si>
  <si>
    <t xml:space="preserve">預金運用は電子決裁が実現できること。
</t>
  </si>
  <si>
    <r>
      <t>（区として必要なCSV）
・大口収支一覧の検索、出力
・会計課が作成する全庁分の収支計画の検索、出力
　→各課が入力した収支計画データを集約し、資金計画の元となるデータを作成できること。
・つり銭の一覧の検索、出力
　→CSVで最低限表示されてほしいのは、貸出先、貸出日、金額。
・繰替運用の一覧の検索、出力
　→CSVで最低限表示されてほしいのは、繰替元（基金・会計）、繰替先（基金・会計）、運用額である。開始日と終了日については任意表示とする。</t>
    </r>
    <r>
      <rPr>
        <strike/>
        <sz val="10"/>
        <rFont val="ＭＳ ゴシック"/>
        <family val="3"/>
        <charset val="128"/>
      </rPr>
      <t xml:space="preserve">
</t>
    </r>
    <r>
      <rPr>
        <sz val="10"/>
        <rFont val="ＭＳ ゴシック"/>
        <family val="3"/>
        <charset val="128"/>
      </rPr>
      <t xml:space="preserve">
・資金運用（定期預金や証券等）一覧の検索、出力
　→資金運用（定期預金等）の処理で入力した項目については、ＣＳＶでデータ抽出してほしいが、最低限表示されてほしい項目としては、預託先、預金種類、摘要、開始日、終了日、預託金（運用額）
</t>
    </r>
    <rPh sb="69" eb="71">
      <t>シュウヤク</t>
    </rPh>
    <rPh sb="182" eb="184">
      <t>キキン</t>
    </rPh>
    <rPh sb="185" eb="187">
      <t>カイケイ</t>
    </rPh>
    <rPh sb="193" eb="195">
      <t>キキン</t>
    </rPh>
    <rPh sb="196" eb="198">
      <t>カイケイ</t>
    </rPh>
    <rPh sb="200" eb="202">
      <t>ウンヨウ</t>
    </rPh>
    <rPh sb="202" eb="203">
      <t>ガク</t>
    </rPh>
    <rPh sb="207" eb="210">
      <t>カイシビ</t>
    </rPh>
    <rPh sb="211" eb="214">
      <t>シュウリョウビ</t>
    </rPh>
    <phoneticPr fontId="3"/>
  </si>
  <si>
    <t xml:space="preserve">資金の運用実績（預金運用、つり銭）が、日次決算の帳票「区経済収支計算書」、及び月次決算の帳票「収支総括表（形式）」に、反映できること。
</t>
  </si>
  <si>
    <t xml:space="preserve">つり銭情報を管理できること。
</t>
  </si>
  <si>
    <t xml:space="preserve">つり銭情報には、つり銭の貸出処理及び返還処理の情報を含むこと。
</t>
    <rPh sb="2" eb="3">
      <t>セン</t>
    </rPh>
    <rPh sb="3" eb="5">
      <t>ジョウホウ</t>
    </rPh>
    <rPh sb="10" eb="11">
      <t>セン</t>
    </rPh>
    <rPh sb="12" eb="14">
      <t>カシダシ</t>
    </rPh>
    <rPh sb="14" eb="16">
      <t>ショリ</t>
    </rPh>
    <rPh sb="16" eb="17">
      <t>オヨ</t>
    </rPh>
    <rPh sb="18" eb="20">
      <t>ヘンカン</t>
    </rPh>
    <rPh sb="20" eb="22">
      <t>ショリ</t>
    </rPh>
    <rPh sb="23" eb="25">
      <t>ジョウホウ</t>
    </rPh>
    <rPh sb="26" eb="27">
      <t>フク</t>
    </rPh>
    <phoneticPr fontId="3"/>
  </si>
  <si>
    <t xml:space="preserve">各所管に貸し出しているつり銭の合計額が、日次決算の帳票「区経済収支計算書」、及び月次決算の帳票「収支総括表（形式）」に反映されること。
</t>
  </si>
  <si>
    <t xml:space="preserve">つり銭の年度末の繰越処理ができること。
</t>
  </si>
  <si>
    <t xml:space="preserve">繰替運用元の会計は基金のほかに一般会計、特別会計、歳計外が選択できること。
</t>
  </si>
  <si>
    <t xml:space="preserve">繰替運用先の会計は一般会計・特別会計が選択できること。
</t>
  </si>
  <si>
    <t xml:space="preserve">異なる年度間で繰替運用ができること。
</t>
  </si>
  <si>
    <t xml:space="preserve">繰替運用、返済は電子決裁ができること。
</t>
  </si>
  <si>
    <t xml:space="preserve">繰替運用情報の管理ができること。
</t>
    <rPh sb="0" eb="2">
      <t>クリカエ</t>
    </rPh>
    <phoneticPr fontId="3"/>
  </si>
  <si>
    <t xml:space="preserve">繰替運用の返還時には、繰替運用時に採番された番号を基に検索された繰替運用情報に対して返還情報の登録が行えること。
</t>
    <rPh sb="5" eb="7">
      <t>ヘンカン</t>
    </rPh>
    <phoneticPr fontId="3"/>
  </si>
  <si>
    <t xml:space="preserve">資金の運用実績（基金から及び会計間、年度間の繰替運用）が、日次決算帳票「区経済収支計算書」及び月次決算の帳票「収支総括表（形式）」に、反映できること。
</t>
  </si>
  <si>
    <t xml:space="preserve">指定金融機関等より一時的に資金の借り入れを行う一時借入金の情報を入力できること。
</t>
    <rPh sb="32" eb="34">
      <t>ニュウリョク</t>
    </rPh>
    <phoneticPr fontId="3"/>
  </si>
  <si>
    <t xml:space="preserve">一時借入金の情報を管理できること。
</t>
  </si>
  <si>
    <t xml:space="preserve">資金の運用実績（一時借入金）が、日次決算の帳票「区経済収支計算書」、及び月次決算の帳票「収支総括表（形式）」に、反映できること。
</t>
  </si>
  <si>
    <t xml:space="preserve">資金運用及び、借入金返済等の業務から起票された払出票をもとに、運用・調達資金の払出処理を行うことができること。
</t>
  </si>
  <si>
    <t xml:space="preserve">運用金返還及び、一時金借入等の業務から起票された受入票をもとに、運用・調達資金の受入処理を行うことができること。
</t>
  </si>
  <si>
    <t xml:space="preserve">複数年にわたる預金情報を翌年度へ繰り越すことができること。
</t>
  </si>
  <si>
    <t xml:space="preserve">繰替運用において、当年度の繰替運用情報を翌年度へ繰り越すことができること。
正しく繰越ができたかどうか、CSVの出力等により確認できること。
</t>
    <phoneticPr fontId="3"/>
  </si>
  <si>
    <t xml:space="preserve">監査事務局にて、資金担当で作成する監査例月処理として下記の資料を出力できること。
様式については、世田谷区の様式で出力ができること。
・前年度比較（収受総括比較）
・前年度比較（収入比較）
・前年度比較（支出比較）
・大口収入一覧
・大口支出一覧
・定期性預金預入一覧
・繰替運用一覧
・日々の収支グラフ（システム外）※システムから抽出が必要
</t>
    <phoneticPr fontId="3"/>
  </si>
  <si>
    <t xml:space="preserve">監査用の大口支出一覧を作成できること。
一覧はCSV出力に加え、レイアウトの形で出力できること。（PDF、エクセル等、拡張子は問わない）
なお、一度に2000件程度出力できること。
</t>
    <phoneticPr fontId="3"/>
  </si>
  <si>
    <t xml:space="preserve">監査用の大口収支一覧にかかる対象を抽出する際、次の検索項目で検索できること。
・事業
・件名
・所属課名
・款項目節
・期間
・会計
・金額
</t>
    <rPh sb="6" eb="8">
      <t>シュウシ</t>
    </rPh>
    <rPh sb="8" eb="10">
      <t>イチラン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</si>
</sst>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23" x14ac:knownFonts="1">
    <font>
      <sz val="11"/>
      <color theme="1"/>
      <name val="ＭＳ Ｐゴシック"/>
      <family val="3"/>
      <scheme val="minor"/>
    </font>
    <font>
      <sz val="11"/>
      <color theme="1"/>
      <name val="ＭＳ Ｐゴシック"/>
      <family val="3"/>
      <scheme val="minor"/>
    </font>
    <font>
      <b/>
      <sz val="14"/>
      <name val="ＭＳ ゴシック"/>
      <family val="3"/>
      <charset val="128"/>
    </font>
    <font>
      <sz val="6"/>
      <name val="ＭＳ Ｐゴシック"/>
      <family val="3"/>
      <charset val="128"/>
      <scheme val="minor"/>
    </font>
    <font>
      <sz val="11"/>
      <name val="ＭＳ Ｐゴシック"/>
      <family val="3"/>
    </font>
    <font>
      <sz val="10"/>
      <name val="ＭＳ ゴシック"/>
      <family val="3"/>
      <charset val="128"/>
    </font>
    <font>
      <sz val="11"/>
      <color theme="1"/>
      <name val="ＭＳ ゴシック"/>
      <family val="3"/>
      <charset val="128"/>
    </font>
    <font>
      <b/>
      <sz val="10"/>
      <name val="ＭＳ ゴシック"/>
      <family val="3"/>
      <charset val="128"/>
    </font>
    <font>
      <sz val="11"/>
      <name val="ＭＳ Ｐゴシック"/>
      <family val="3"/>
      <charset val="128"/>
    </font>
    <font>
      <sz val="11"/>
      <color indexed="8"/>
      <name val="ＭＳ Ｐゴシック"/>
      <family val="3"/>
      <charset val="128"/>
    </font>
    <font>
      <sz val="6"/>
      <name val="ＭＳ Ｐゴシック"/>
      <family val="3"/>
    </font>
    <font>
      <sz val="11"/>
      <name val="ＭＳ Ｐゴシック"/>
      <family val="3"/>
      <scheme val="minor"/>
    </font>
    <font>
      <sz val="6"/>
      <name val="ＭＳ Ｐゴシック"/>
      <family val="3"/>
      <scheme val="minor"/>
    </font>
    <font>
      <b/>
      <sz val="10"/>
      <color theme="1"/>
      <name val="ＭＳ ゴシック"/>
      <family val="3"/>
      <charset val="128"/>
    </font>
    <font>
      <sz val="10"/>
      <color theme="0" tint="-0.14999847407452621"/>
      <name val="ＭＳ ゴシック"/>
      <family val="3"/>
      <charset val="128"/>
    </font>
    <font>
      <sz val="10"/>
      <color rgb="FFFF0000"/>
      <name val="ＭＳ ゴシック"/>
      <family val="3"/>
      <charset val="128"/>
    </font>
    <font>
      <b/>
      <sz val="10"/>
      <color theme="0" tint="-0.14999847407452621"/>
      <name val="ＭＳ ゴシック"/>
      <family val="3"/>
      <charset val="128"/>
    </font>
    <font>
      <strike/>
      <sz val="10"/>
      <color rgb="FFFF0000"/>
      <name val="ＭＳ ゴシック"/>
      <family val="3"/>
      <charset val="128"/>
    </font>
    <font>
      <sz val="11"/>
      <name val="ＭＳ ゴシック"/>
      <family val="3"/>
      <charset val="128"/>
    </font>
    <font>
      <strike/>
      <sz val="10"/>
      <name val="ＭＳ ゴシック"/>
      <family val="3"/>
      <charset val="128"/>
    </font>
    <font>
      <sz val="11"/>
      <color theme="1"/>
      <name val="ＭＳ Ｐゴシック"/>
      <family val="2"/>
      <scheme val="minor"/>
    </font>
    <font>
      <sz val="10"/>
      <color theme="1"/>
      <name val="ＭＳ ゴシック"/>
      <family val="3"/>
      <charset val="128"/>
    </font>
    <font>
      <b/>
      <sz val="10"/>
      <color rgb="FFFF0000"/>
      <name val="ＭＳ ゴシック"/>
      <family val="3"/>
      <charset val="128"/>
    </font>
  </fonts>
  <fills count="8">
    <fill>
      <patternFill patternType="none"/>
    </fill>
    <fill>
      <patternFill patternType="gray125"/>
    </fill>
    <fill>
      <patternFill patternType="solid">
        <fgColor theme="4" tint="0.39997558519241921"/>
        <bgColor indexed="64"/>
      </patternFill>
    </fill>
    <fill>
      <patternFill patternType="solid">
        <fgColor rgb="FF95B3D7"/>
        <bgColor indexed="64"/>
      </patternFill>
    </fill>
    <fill>
      <patternFill patternType="solid">
        <fgColor theme="5" tint="0.39997558519241921"/>
        <bgColor indexed="64"/>
      </patternFill>
    </fill>
    <fill>
      <patternFill patternType="solid">
        <fgColor indexed="26"/>
        <bgColor indexed="64"/>
      </patternFill>
    </fill>
    <fill>
      <patternFill patternType="solid">
        <fgColor rgb="FFFFFFCC"/>
        <bgColor indexed="64"/>
      </patternFill>
    </fill>
    <fill>
      <patternFill patternType="solid">
        <fgColor theme="7" tint="0.79998168889431442"/>
        <bgColor indexed="64"/>
      </patternFill>
    </fill>
  </fills>
  <borders count="1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hair">
        <color auto="1"/>
      </top>
      <bottom style="thin">
        <color auto="1"/>
      </bottom>
      <diagonal/>
    </border>
    <border>
      <left style="thin">
        <color indexed="64"/>
      </left>
      <right style="thin">
        <color indexed="64"/>
      </right>
      <top/>
      <bottom/>
      <diagonal/>
    </border>
  </borders>
  <cellStyleXfs count="10">
    <xf numFmtId="0" fontId="0" fillId="0" borderId="0"/>
    <xf numFmtId="0" fontId="4" fillId="0" borderId="0">
      <alignment vertical="center"/>
    </xf>
    <xf numFmtId="0" fontId="4" fillId="0" borderId="0">
      <alignment vertical="center"/>
    </xf>
    <xf numFmtId="0" fontId="4" fillId="0" borderId="0">
      <alignment vertical="center"/>
    </xf>
    <xf numFmtId="0" fontId="11" fillId="0" borderId="0">
      <alignment vertical="center"/>
    </xf>
    <xf numFmtId="38" fontId="11" fillId="0" borderId="0" applyFont="0" applyFill="0" applyBorder="0" applyAlignment="0" applyProtection="0">
      <alignment vertical="center"/>
    </xf>
    <xf numFmtId="0" fontId="1" fillId="0" borderId="0">
      <alignment vertical="center"/>
    </xf>
    <xf numFmtId="0" fontId="20" fillId="0" borderId="0"/>
    <xf numFmtId="0" fontId="8" fillId="0" borderId="0">
      <alignment vertical="center"/>
    </xf>
    <xf numFmtId="0" fontId="4" fillId="0" borderId="0">
      <alignment vertical="center"/>
    </xf>
  </cellStyleXfs>
  <cellXfs count="78">
    <xf numFmtId="0" fontId="0" fillId="0" borderId="0" xfId="0"/>
    <xf numFmtId="0" fontId="2"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5" fillId="0" borderId="0" xfId="1"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xf>
    <xf numFmtId="0" fontId="7" fillId="0" borderId="1" xfId="0"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vertical="top"/>
    </xf>
    <xf numFmtId="0" fontId="5" fillId="0" borderId="0" xfId="1" applyFont="1">
      <alignment vertical="center"/>
    </xf>
    <xf numFmtId="0" fontId="7" fillId="2" borderId="2" xfId="1" applyFont="1" applyFill="1" applyBorder="1" applyAlignment="1">
      <alignment horizontal="left" vertical="top" wrapText="1"/>
    </xf>
    <xf numFmtId="0" fontId="5" fillId="2" borderId="3" xfId="1" applyFont="1" applyFill="1" applyBorder="1" applyAlignment="1">
      <alignment horizontal="left" vertical="top" wrapText="1"/>
    </xf>
    <xf numFmtId="0" fontId="5" fillId="2" borderId="3" xfId="1" applyFont="1" applyFill="1" applyBorder="1" applyAlignment="1">
      <alignment horizontal="left" vertical="top"/>
    </xf>
    <xf numFmtId="0" fontId="7" fillId="3" borderId="3" xfId="0" applyFont="1" applyFill="1" applyBorder="1" applyAlignment="1">
      <alignment horizontal="left" vertical="top" wrapText="1"/>
    </xf>
    <xf numFmtId="0" fontId="7" fillId="3" borderId="6" xfId="4" applyFont="1" applyFill="1" applyBorder="1" applyAlignment="1">
      <alignment horizontal="left" vertical="top" wrapText="1"/>
    </xf>
    <xf numFmtId="0" fontId="7" fillId="3" borderId="2" xfId="2" applyFont="1" applyFill="1" applyBorder="1" applyAlignment="1">
      <alignment horizontal="left" vertical="top" wrapText="1"/>
    </xf>
    <xf numFmtId="0" fontId="7" fillId="3" borderId="3" xfId="2" applyFont="1" applyFill="1" applyBorder="1" applyAlignment="1">
      <alignment horizontal="left" vertical="top" wrapText="1"/>
    </xf>
    <xf numFmtId="0" fontId="7" fillId="3" borderId="7" xfId="4" applyFont="1" applyFill="1" applyBorder="1" applyAlignment="1">
      <alignment horizontal="left" vertical="top" wrapText="1"/>
    </xf>
    <xf numFmtId="0" fontId="13" fillId="5" borderId="8" xfId="0" applyFont="1" applyFill="1" applyBorder="1" applyAlignment="1">
      <alignment horizontal="left" vertical="top" wrapText="1"/>
    </xf>
    <xf numFmtId="0" fontId="5" fillId="0" borderId="8" xfId="1" applyFont="1" applyBorder="1" applyAlignment="1">
      <alignment horizontal="left" vertical="top" wrapText="1"/>
    </xf>
    <xf numFmtId="0" fontId="16" fillId="5" borderId="9" xfId="0" applyFont="1" applyFill="1" applyBorder="1" applyAlignment="1">
      <alignment horizontal="left" vertical="top" wrapText="1"/>
    </xf>
    <xf numFmtId="0" fontId="5" fillId="0" borderId="9" xfId="1" applyFont="1" applyBorder="1" applyAlignment="1">
      <alignment horizontal="left" vertical="top" wrapText="1"/>
    </xf>
    <xf numFmtId="0" fontId="14" fillId="0" borderId="9" xfId="1" applyFont="1" applyBorder="1" applyAlignment="1">
      <alignment horizontal="left" vertical="top" wrapText="1"/>
    </xf>
    <xf numFmtId="0" fontId="17" fillId="0" borderId="9" xfId="1" applyFont="1" applyBorder="1" applyAlignment="1">
      <alignment horizontal="left" vertical="top" wrapText="1"/>
    </xf>
    <xf numFmtId="0" fontId="5" fillId="0" borderId="9" xfId="0" applyFont="1" applyBorder="1" applyAlignment="1">
      <alignment horizontal="left" vertical="top" wrapText="1"/>
    </xf>
    <xf numFmtId="0" fontId="7" fillId="5" borderId="9" xfId="0" applyFont="1" applyFill="1" applyBorder="1" applyAlignment="1">
      <alignment horizontal="left" vertical="top" wrapText="1"/>
    </xf>
    <xf numFmtId="0" fontId="7" fillId="6" borderId="9" xfId="0" applyFont="1" applyFill="1" applyBorder="1" applyAlignment="1">
      <alignment horizontal="left" vertical="top" wrapText="1"/>
    </xf>
    <xf numFmtId="0" fontId="16" fillId="6" borderId="9" xfId="0" applyFont="1" applyFill="1" applyBorder="1" applyAlignment="1">
      <alignment horizontal="left" vertical="top" wrapText="1"/>
    </xf>
    <xf numFmtId="0" fontId="18" fillId="0" borderId="0" xfId="1" applyFont="1" applyAlignment="1">
      <alignment horizontal="left" vertical="top"/>
    </xf>
    <xf numFmtId="0" fontId="5" fillId="0" borderId="9" xfId="0" applyFont="1" applyBorder="1" applyAlignment="1">
      <alignment vertical="top" wrapText="1"/>
    </xf>
    <xf numFmtId="0" fontId="19" fillId="0" borderId="9" xfId="1" applyFont="1" applyBorder="1" applyAlignment="1">
      <alignment horizontal="left" vertical="top" wrapText="1"/>
    </xf>
    <xf numFmtId="0" fontId="5" fillId="0" borderId="0" xfId="1" applyFont="1" applyAlignment="1">
      <alignment vertical="center" wrapText="1"/>
    </xf>
    <xf numFmtId="0" fontId="7" fillId="7" borderId="10" xfId="8" applyFont="1" applyFill="1" applyBorder="1" applyAlignment="1">
      <alignment horizontal="left" vertical="center"/>
    </xf>
    <xf numFmtId="0" fontId="15" fillId="0" borderId="0" xfId="1" applyFont="1" applyAlignment="1">
      <alignment vertical="center" wrapText="1"/>
    </xf>
    <xf numFmtId="0" fontId="7" fillId="4" borderId="6" xfId="2" applyFont="1" applyFill="1" applyBorder="1" applyAlignment="1">
      <alignment horizontal="center" vertical="center" wrapText="1"/>
    </xf>
    <xf numFmtId="0" fontId="7" fillId="4" borderId="6" xfId="5" applyNumberFormat="1" applyFont="1" applyFill="1" applyBorder="1" applyAlignment="1">
      <alignment horizontal="center" vertical="center" wrapText="1"/>
    </xf>
    <xf numFmtId="176" fontId="7" fillId="4" borderId="6" xfId="5" applyNumberFormat="1" applyFont="1" applyFill="1" applyBorder="1" applyAlignment="1">
      <alignment horizontal="center" vertical="center" wrapText="1"/>
    </xf>
    <xf numFmtId="38" fontId="7" fillId="4" borderId="6" xfId="5" applyFont="1" applyFill="1" applyBorder="1" applyAlignment="1">
      <alignment horizontal="center" vertical="center" wrapText="1"/>
    </xf>
    <xf numFmtId="0" fontId="15" fillId="0" borderId="0" xfId="1" applyFont="1" applyAlignment="1">
      <alignment horizontal="left" vertical="center" wrapText="1"/>
    </xf>
    <xf numFmtId="0" fontId="21" fillId="0" borderId="8" xfId="0" applyFont="1" applyBorder="1" applyAlignment="1">
      <alignment horizontal="center" vertical="center" wrapText="1"/>
    </xf>
    <xf numFmtId="0" fontId="21" fillId="0" borderId="8" xfId="0" applyFont="1" applyBorder="1" applyAlignment="1">
      <alignment vertical="center"/>
    </xf>
    <xf numFmtId="177" fontId="21" fillId="0" borderId="8" xfId="0" applyNumberFormat="1" applyFont="1" applyBorder="1" applyAlignment="1">
      <alignment horizontal="right" vertical="center"/>
    </xf>
    <xf numFmtId="0" fontId="21" fillId="0" borderId="8" xfId="0" applyFont="1" applyBorder="1" applyAlignment="1">
      <alignment horizontal="left" vertical="top" wrapText="1"/>
    </xf>
    <xf numFmtId="0" fontId="21" fillId="0" borderId="9" xfId="0" applyFont="1" applyBorder="1" applyAlignment="1">
      <alignment horizontal="center" vertical="center" wrapText="1"/>
    </xf>
    <xf numFmtId="0" fontId="21" fillId="0" borderId="9" xfId="0" applyFont="1" applyBorder="1" applyAlignment="1">
      <alignment vertical="center"/>
    </xf>
    <xf numFmtId="177" fontId="21" fillId="0" borderId="9" xfId="0" applyNumberFormat="1" applyFont="1" applyBorder="1" applyAlignment="1">
      <alignment horizontal="right" vertical="center"/>
    </xf>
    <xf numFmtId="0" fontId="21" fillId="0" borderId="9" xfId="0" applyFont="1" applyBorder="1" applyAlignment="1">
      <alignment horizontal="left" vertical="top" wrapText="1"/>
    </xf>
    <xf numFmtId="0" fontId="16" fillId="5" borderId="15" xfId="0" applyFont="1" applyFill="1" applyBorder="1" applyAlignment="1">
      <alignment horizontal="left" vertical="top" wrapText="1"/>
    </xf>
    <xf numFmtId="0" fontId="16" fillId="6" borderId="15" xfId="0" applyFont="1" applyFill="1" applyBorder="1" applyAlignment="1">
      <alignment horizontal="left" vertical="top" wrapText="1"/>
    </xf>
    <xf numFmtId="0" fontId="5" fillId="0" borderId="15" xfId="1" applyFont="1" applyBorder="1" applyAlignment="1">
      <alignment horizontal="left" vertical="top" wrapText="1"/>
    </xf>
    <xf numFmtId="0" fontId="14" fillId="0" borderId="15" xfId="1" applyFont="1" applyBorder="1" applyAlignment="1">
      <alignment horizontal="left" vertical="top" wrapText="1"/>
    </xf>
    <xf numFmtId="0" fontId="21" fillId="0" borderId="15" xfId="0" applyFont="1" applyBorder="1" applyAlignment="1">
      <alignment horizontal="center" vertical="center" wrapText="1"/>
    </xf>
    <xf numFmtId="0" fontId="21" fillId="0" borderId="15" xfId="0" applyFont="1" applyBorder="1" applyAlignment="1">
      <alignment vertical="center"/>
    </xf>
    <xf numFmtId="177" fontId="21" fillId="0" borderId="15" xfId="0" applyNumberFormat="1" applyFont="1" applyBorder="1" applyAlignment="1">
      <alignment horizontal="right" vertical="center"/>
    </xf>
    <xf numFmtId="0" fontId="21" fillId="0" borderId="15" xfId="0" applyFont="1" applyBorder="1" applyAlignment="1">
      <alignment horizontal="left" vertical="top" wrapText="1"/>
    </xf>
    <xf numFmtId="0" fontId="22" fillId="0" borderId="0" xfId="0" applyFont="1" applyAlignment="1">
      <alignment horizontal="right" vertical="center"/>
    </xf>
    <xf numFmtId="0" fontId="22" fillId="0" borderId="0" xfId="0" applyFont="1" applyAlignment="1">
      <alignment horizontal="center" vertical="center"/>
    </xf>
    <xf numFmtId="0" fontId="21" fillId="0" borderId="0" xfId="0" applyFont="1" applyAlignment="1">
      <alignment horizontal="left" vertical="top" wrapText="1"/>
    </xf>
    <xf numFmtId="0" fontId="5" fillId="0" borderId="0" xfId="1" applyFont="1" applyAlignment="1">
      <alignment horizontal="left" vertical="top"/>
    </xf>
    <xf numFmtId="0" fontId="7" fillId="3" borderId="2" xfId="4" applyFont="1" applyFill="1" applyBorder="1" applyAlignment="1">
      <alignment horizontal="left" vertical="top" wrapText="1"/>
    </xf>
    <xf numFmtId="0" fontId="7" fillId="2" borderId="5" xfId="2" applyFont="1" applyFill="1" applyBorder="1" applyAlignment="1">
      <alignment horizontal="center" vertical="top" wrapText="1"/>
    </xf>
    <xf numFmtId="0" fontId="7" fillId="3" borderId="6" xfId="4" applyFont="1" applyFill="1" applyBorder="1" applyAlignment="1">
      <alignment horizontal="center" vertical="top" wrapText="1"/>
    </xf>
    <xf numFmtId="0" fontId="7" fillId="3" borderId="2" xfId="4" applyFont="1" applyFill="1" applyBorder="1" applyAlignment="1">
      <alignment horizontal="center" vertical="top" wrapText="1"/>
    </xf>
    <xf numFmtId="0" fontId="7" fillId="2" borderId="2" xfId="2" applyFont="1" applyFill="1" applyBorder="1" applyAlignment="1">
      <alignment horizontal="center" vertical="top" wrapText="1"/>
    </xf>
    <xf numFmtId="0" fontId="7" fillId="2" borderId="4" xfId="2" applyFont="1" applyFill="1" applyBorder="1" applyAlignment="1">
      <alignment horizontal="center" vertical="top" wrapText="1"/>
    </xf>
    <xf numFmtId="0" fontId="7" fillId="0" borderId="10" xfId="8" applyFont="1" applyBorder="1">
      <alignment vertical="center"/>
    </xf>
    <xf numFmtId="0" fontId="7" fillId="0" borderId="11" xfId="8" applyFont="1" applyBorder="1">
      <alignment vertical="center"/>
    </xf>
    <xf numFmtId="0" fontId="7" fillId="0" borderId="12" xfId="8" applyFont="1" applyBorder="1">
      <alignment vertical="center"/>
    </xf>
    <xf numFmtId="0" fontId="7" fillId="4" borderId="10" xfId="2" applyFont="1" applyFill="1" applyBorder="1" applyAlignment="1">
      <alignment horizontal="left" vertical="center"/>
    </xf>
    <xf numFmtId="0" fontId="7" fillId="4" borderId="11" xfId="2" applyFont="1" applyFill="1" applyBorder="1" applyAlignment="1">
      <alignment horizontal="left" vertical="center"/>
    </xf>
    <xf numFmtId="0" fontId="7" fillId="4" borderId="12" xfId="2" applyFont="1" applyFill="1" applyBorder="1" applyAlignment="1">
      <alignment horizontal="left" vertical="center"/>
    </xf>
    <xf numFmtId="0" fontId="7" fillId="4" borderId="13" xfId="2" applyFont="1" applyFill="1" applyBorder="1" applyAlignment="1">
      <alignment horizontal="left" vertical="center"/>
    </xf>
    <xf numFmtId="0" fontId="7" fillId="4" borderId="1" xfId="2" applyFont="1" applyFill="1" applyBorder="1" applyAlignment="1">
      <alignment horizontal="left" vertical="center"/>
    </xf>
    <xf numFmtId="0" fontId="7" fillId="4" borderId="14" xfId="2" applyFont="1" applyFill="1" applyBorder="1" applyAlignment="1">
      <alignment horizontal="left" vertical="center"/>
    </xf>
    <xf numFmtId="0" fontId="7" fillId="3" borderId="5" xfId="4" applyFont="1" applyFill="1" applyBorder="1" applyAlignment="1">
      <alignment horizontal="center" vertical="center" wrapText="1"/>
    </xf>
    <xf numFmtId="0" fontId="7" fillId="3" borderId="16" xfId="4" applyFont="1" applyFill="1" applyBorder="1" applyAlignment="1">
      <alignment horizontal="center" vertical="center" wrapText="1"/>
    </xf>
    <xf numFmtId="0" fontId="7" fillId="3" borderId="7" xfId="4" applyFont="1" applyFill="1" applyBorder="1" applyAlignment="1">
      <alignment horizontal="center" vertical="center" wrapText="1"/>
    </xf>
  </cellXfs>
  <cellStyles count="10">
    <cellStyle name="桁区切り 2" xfId="5" xr:uid="{EEC4D404-E405-4678-88CF-596961DDBC97}"/>
    <cellStyle name="標準" xfId="0" builtinId="0"/>
    <cellStyle name="標準 2 2" xfId="2" xr:uid="{A4186042-0CAB-45A6-8136-17D6D513DED6}"/>
    <cellStyle name="標準 2 2 2" xfId="3" xr:uid="{3DCA14E1-3109-44A9-BD6A-2A50590AC51B}"/>
    <cellStyle name="標準 2 3" xfId="4" xr:uid="{36F292C3-A589-40EF-AB3B-46C007C28F34}"/>
    <cellStyle name="標準 3" xfId="6" xr:uid="{CB036893-61DD-459B-A465-27991BCA9BBB}"/>
    <cellStyle name="標準 5" xfId="1" xr:uid="{0BAB2D6E-7360-4625-B1BA-971C8AA8789E}"/>
    <cellStyle name="標準 5 2 3" xfId="9" xr:uid="{B0377A6A-0D5E-4272-8D31-C2FAD09E595B}"/>
    <cellStyle name="標準 7" xfId="7" xr:uid="{7045831B-9F5E-4FD6-A459-CF37287A8B81}"/>
    <cellStyle name="標準_②_機能要件_税・国保_20110930" xfId="8" xr:uid="{C26DA759-ED29-46DB-92EA-1FABEA81EB63}"/>
  </cellStyles>
  <dxfs count="0"/>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9AC57-69B3-4BDE-94EE-939921CF0FE9}">
  <sheetPr codeName="Sheet1">
    <pageSetUpPr fitToPage="1"/>
  </sheetPr>
  <dimension ref="A1:N49"/>
  <sheetViews>
    <sheetView showGridLines="0" tabSelected="1" view="pageBreakPreview" zoomScale="80" zoomScaleNormal="80" zoomScaleSheetLayoutView="80" workbookViewId="0"/>
  </sheetViews>
  <sheetFormatPr defaultColWidth="8.90625" defaultRowHeight="13" x14ac:dyDescent="0.2"/>
  <cols>
    <col min="1" max="2" width="11.6328125" style="4" customWidth="1"/>
    <col min="3" max="3" width="10.6328125" style="29" customWidth="1"/>
    <col min="4" max="4" width="10.6328125" style="5" customWidth="1"/>
    <col min="5" max="5" width="37" style="5" customWidth="1"/>
    <col min="6" max="6" width="48.08984375" style="5" customWidth="1"/>
    <col min="7" max="7" width="9.08984375" style="5" customWidth="1"/>
    <col min="8" max="8" width="13" style="5" customWidth="1"/>
    <col min="9" max="10" width="20" style="5" customWidth="1"/>
    <col min="11" max="12" width="45.453125" style="5" customWidth="1"/>
    <col min="13" max="13" width="9.08984375" style="5" customWidth="1"/>
    <col min="14" max="14" width="8.90625" style="5" customWidth="1"/>
    <col min="15" max="16384" width="8.90625" style="5"/>
  </cols>
  <sheetData>
    <row r="1" spans="1:13" ht="16.5" x14ac:dyDescent="0.2">
      <c r="A1" s="1" t="s">
        <v>0</v>
      </c>
      <c r="B1" s="2"/>
      <c r="C1" s="3"/>
      <c r="D1" s="4"/>
      <c r="E1" s="4"/>
      <c r="F1" s="4"/>
      <c r="G1" s="4"/>
    </row>
    <row r="2" spans="1:13" x14ac:dyDescent="0.2">
      <c r="A2" s="6"/>
      <c r="B2" s="2"/>
      <c r="C2" s="3"/>
      <c r="D2" s="4"/>
      <c r="E2" s="4"/>
      <c r="F2" s="4"/>
      <c r="G2" s="4"/>
      <c r="H2" s="58"/>
      <c r="I2" s="58"/>
      <c r="J2" s="58"/>
      <c r="K2" s="58"/>
      <c r="L2" s="58"/>
      <c r="M2" s="58"/>
    </row>
    <row r="3" spans="1:13" ht="14.25" customHeight="1" x14ac:dyDescent="0.2">
      <c r="A3" s="7"/>
      <c r="B3" s="8"/>
      <c r="C3" s="9"/>
      <c r="D3" s="4"/>
      <c r="E3" s="4"/>
      <c r="F3" s="4"/>
      <c r="G3" s="4"/>
      <c r="H3" s="33" t="s">
        <v>71</v>
      </c>
      <c r="I3" s="66"/>
      <c r="J3" s="67"/>
      <c r="K3" s="68"/>
      <c r="L3" s="10"/>
      <c r="M3" s="10"/>
    </row>
    <row r="4" spans="1:13" ht="14.25" customHeight="1" x14ac:dyDescent="0.2">
      <c r="A4" s="11" t="s">
        <v>1</v>
      </c>
      <c r="B4" s="12"/>
      <c r="C4" s="13"/>
      <c r="D4" s="14"/>
      <c r="E4" s="14"/>
      <c r="F4" s="14"/>
      <c r="G4" s="75" t="s">
        <v>80</v>
      </c>
      <c r="H4" s="69" t="s">
        <v>72</v>
      </c>
      <c r="I4" s="70"/>
      <c r="J4" s="70"/>
      <c r="K4" s="70"/>
      <c r="L4" s="71"/>
      <c r="M4" s="10"/>
    </row>
    <row r="5" spans="1:13" ht="14.25" customHeight="1" x14ac:dyDescent="0.2">
      <c r="A5" s="61" t="s">
        <v>2</v>
      </c>
      <c r="B5" s="61" t="s">
        <v>3</v>
      </c>
      <c r="C5" s="64" t="s">
        <v>70</v>
      </c>
      <c r="D5" s="65"/>
      <c r="E5" s="62" t="s">
        <v>4</v>
      </c>
      <c r="F5" s="63" t="s">
        <v>5</v>
      </c>
      <c r="G5" s="76"/>
      <c r="H5" s="72"/>
      <c r="I5" s="73"/>
      <c r="J5" s="73"/>
      <c r="K5" s="73"/>
      <c r="L5" s="74"/>
      <c r="M5" s="34"/>
    </row>
    <row r="6" spans="1:13" ht="14.25" customHeight="1" x14ac:dyDescent="0.2">
      <c r="A6" s="16" t="s">
        <v>6</v>
      </c>
      <c r="B6" s="17"/>
      <c r="C6" s="17"/>
      <c r="D6" s="18"/>
      <c r="E6" s="15" t="s">
        <v>7</v>
      </c>
      <c r="F6" s="60" t="s">
        <v>8</v>
      </c>
      <c r="G6" s="77"/>
      <c r="H6" s="35" t="s">
        <v>73</v>
      </c>
      <c r="I6" s="36" t="s">
        <v>74</v>
      </c>
      <c r="J6" s="37" t="s">
        <v>75</v>
      </c>
      <c r="K6" s="38" t="s">
        <v>76</v>
      </c>
      <c r="L6" s="38" t="s">
        <v>77</v>
      </c>
      <c r="M6" s="39"/>
    </row>
    <row r="7" spans="1:13" ht="48" x14ac:dyDescent="0.2">
      <c r="A7" s="19" t="s">
        <v>9</v>
      </c>
      <c r="B7" s="19" t="s">
        <v>10</v>
      </c>
      <c r="C7" s="20" t="s">
        <v>11</v>
      </c>
      <c r="D7" s="20" t="s">
        <v>12</v>
      </c>
      <c r="E7" s="20" t="s">
        <v>91</v>
      </c>
      <c r="F7" s="20"/>
      <c r="G7" s="20" t="s">
        <v>13</v>
      </c>
      <c r="H7" s="40"/>
      <c r="I7" s="41"/>
      <c r="J7" s="42"/>
      <c r="K7" s="43"/>
      <c r="L7" s="43"/>
      <c r="M7" s="34" t="str">
        <f>IF(H7="","未入力","")</f>
        <v>未入力</v>
      </c>
    </row>
    <row r="8" spans="1:13" ht="48" x14ac:dyDescent="0.2">
      <c r="A8" s="21" t="s">
        <v>9</v>
      </c>
      <c r="B8" s="21" t="s">
        <v>10</v>
      </c>
      <c r="C8" s="22" t="s">
        <v>14</v>
      </c>
      <c r="D8" s="23" t="s">
        <v>12</v>
      </c>
      <c r="E8" s="22" t="s">
        <v>92</v>
      </c>
      <c r="F8" s="22"/>
      <c r="G8" s="22" t="s">
        <v>13</v>
      </c>
      <c r="H8" s="44"/>
      <c r="I8" s="45"/>
      <c r="J8" s="46"/>
      <c r="K8" s="47"/>
      <c r="L8" s="47"/>
      <c r="M8" s="34" t="str">
        <f t="shared" ref="M8:M48" si="0">IF(H8="","未入力","")</f>
        <v>未入力</v>
      </c>
    </row>
    <row r="9" spans="1:13" ht="36" x14ac:dyDescent="0.2">
      <c r="A9" s="21" t="s">
        <v>9</v>
      </c>
      <c r="B9" s="21" t="s">
        <v>10</v>
      </c>
      <c r="C9" s="22" t="s">
        <v>15</v>
      </c>
      <c r="D9" s="23" t="s">
        <v>12</v>
      </c>
      <c r="E9" s="22" t="s">
        <v>93</v>
      </c>
      <c r="F9" s="22"/>
      <c r="G9" s="22" t="s">
        <v>13</v>
      </c>
      <c r="H9" s="44"/>
      <c r="I9" s="45"/>
      <c r="J9" s="46"/>
      <c r="K9" s="47"/>
      <c r="L9" s="47"/>
      <c r="M9" s="34" t="str">
        <f t="shared" si="0"/>
        <v>未入力</v>
      </c>
    </row>
    <row r="10" spans="1:13" ht="48" x14ac:dyDescent="0.2">
      <c r="A10" s="21" t="s">
        <v>9</v>
      </c>
      <c r="B10" s="21" t="s">
        <v>10</v>
      </c>
      <c r="C10" s="22" t="s">
        <v>16</v>
      </c>
      <c r="D10" s="23" t="s">
        <v>12</v>
      </c>
      <c r="E10" s="22" t="s">
        <v>94</v>
      </c>
      <c r="F10" s="22"/>
      <c r="G10" s="22" t="s">
        <v>13</v>
      </c>
      <c r="H10" s="44"/>
      <c r="I10" s="45"/>
      <c r="J10" s="46"/>
      <c r="K10" s="47"/>
      <c r="L10" s="47"/>
      <c r="M10" s="34" t="str">
        <f t="shared" si="0"/>
        <v>未入力</v>
      </c>
    </row>
    <row r="11" spans="1:13" ht="96" x14ac:dyDescent="0.2">
      <c r="A11" s="21" t="s">
        <v>9</v>
      </c>
      <c r="B11" s="21" t="s">
        <v>10</v>
      </c>
      <c r="C11" s="22" t="s">
        <v>17</v>
      </c>
      <c r="D11" s="23" t="s">
        <v>12</v>
      </c>
      <c r="E11" s="22" t="s">
        <v>95</v>
      </c>
      <c r="F11" s="22" t="s">
        <v>18</v>
      </c>
      <c r="G11" s="22" t="s">
        <v>19</v>
      </c>
      <c r="H11" s="44"/>
      <c r="I11" s="45"/>
      <c r="J11" s="46"/>
      <c r="K11" s="47"/>
      <c r="L11" s="47"/>
      <c r="M11" s="34" t="str">
        <f t="shared" si="0"/>
        <v>未入力</v>
      </c>
    </row>
    <row r="12" spans="1:13" ht="48" x14ac:dyDescent="0.2">
      <c r="A12" s="21" t="s">
        <v>9</v>
      </c>
      <c r="B12" s="21" t="s">
        <v>10</v>
      </c>
      <c r="C12" s="22" t="s">
        <v>21</v>
      </c>
      <c r="D12" s="23" t="s">
        <v>12</v>
      </c>
      <c r="E12" s="22" t="s">
        <v>98</v>
      </c>
      <c r="F12" s="22"/>
      <c r="G12" s="30" t="s">
        <v>22</v>
      </c>
      <c r="H12" s="44"/>
      <c r="I12" s="45"/>
      <c r="J12" s="46"/>
      <c r="K12" s="47"/>
      <c r="L12" s="47"/>
      <c r="M12" s="34" t="str">
        <f t="shared" si="0"/>
        <v>未入力</v>
      </c>
    </row>
    <row r="13" spans="1:13" ht="60" x14ac:dyDescent="0.2">
      <c r="A13" s="21" t="s">
        <v>9</v>
      </c>
      <c r="B13" s="21" t="s">
        <v>10</v>
      </c>
      <c r="C13" s="22" t="s">
        <v>24</v>
      </c>
      <c r="D13" s="23" t="s">
        <v>12</v>
      </c>
      <c r="E13" s="22" t="s">
        <v>96</v>
      </c>
      <c r="F13" s="24"/>
      <c r="G13" s="22" t="s">
        <v>13</v>
      </c>
      <c r="H13" s="44"/>
      <c r="I13" s="45"/>
      <c r="J13" s="46"/>
      <c r="K13" s="47"/>
      <c r="L13" s="47"/>
      <c r="M13" s="34" t="str">
        <f t="shared" si="0"/>
        <v>未入力</v>
      </c>
    </row>
    <row r="14" spans="1:13" ht="48" x14ac:dyDescent="0.2">
      <c r="A14" s="21" t="s">
        <v>9</v>
      </c>
      <c r="B14" s="21" t="s">
        <v>10</v>
      </c>
      <c r="C14" s="22" t="s">
        <v>23</v>
      </c>
      <c r="D14" s="23" t="s">
        <v>12</v>
      </c>
      <c r="E14" s="22" t="s">
        <v>97</v>
      </c>
      <c r="F14" s="22"/>
      <c r="G14" s="22" t="s">
        <v>13</v>
      </c>
      <c r="H14" s="44"/>
      <c r="I14" s="45"/>
      <c r="J14" s="46"/>
      <c r="K14" s="47"/>
      <c r="L14" s="47"/>
      <c r="M14" s="34" t="str">
        <f t="shared" si="0"/>
        <v>未入力</v>
      </c>
    </row>
    <row r="15" spans="1:13" ht="96" x14ac:dyDescent="0.2">
      <c r="A15" s="21" t="s">
        <v>9</v>
      </c>
      <c r="B15" s="21" t="s">
        <v>10</v>
      </c>
      <c r="C15" s="22" t="s">
        <v>20</v>
      </c>
      <c r="D15" s="23" t="s">
        <v>12</v>
      </c>
      <c r="E15" s="22" t="s">
        <v>88</v>
      </c>
      <c r="F15" s="25" t="s">
        <v>99</v>
      </c>
      <c r="G15" s="22" t="s">
        <v>19</v>
      </c>
      <c r="H15" s="44"/>
      <c r="I15" s="45"/>
      <c r="J15" s="46"/>
      <c r="K15" s="47"/>
      <c r="L15" s="47"/>
      <c r="M15" s="34" t="str">
        <f t="shared" si="0"/>
        <v>未入力</v>
      </c>
    </row>
    <row r="16" spans="1:13" ht="144" x14ac:dyDescent="0.2">
      <c r="A16" s="21" t="s">
        <v>9</v>
      </c>
      <c r="B16" s="21" t="s">
        <v>10</v>
      </c>
      <c r="C16" s="22" t="s">
        <v>25</v>
      </c>
      <c r="D16" s="23" t="s">
        <v>12</v>
      </c>
      <c r="E16" s="22" t="s">
        <v>81</v>
      </c>
      <c r="F16" s="22" t="s">
        <v>100</v>
      </c>
      <c r="G16" s="22" t="s">
        <v>13</v>
      </c>
      <c r="H16" s="44"/>
      <c r="I16" s="45"/>
      <c r="J16" s="46"/>
      <c r="K16" s="47"/>
      <c r="L16" s="47"/>
      <c r="M16" s="34" t="str">
        <f t="shared" si="0"/>
        <v>未入力</v>
      </c>
    </row>
    <row r="17" spans="1:13" ht="168" x14ac:dyDescent="0.2">
      <c r="A17" s="21" t="s">
        <v>9</v>
      </c>
      <c r="B17" s="21" t="s">
        <v>10</v>
      </c>
      <c r="C17" s="22" t="s">
        <v>26</v>
      </c>
      <c r="D17" s="23" t="s">
        <v>12</v>
      </c>
      <c r="E17" s="22" t="s">
        <v>27</v>
      </c>
      <c r="F17" s="22" t="s">
        <v>101</v>
      </c>
      <c r="G17" s="22" t="s">
        <v>13</v>
      </c>
      <c r="H17" s="44"/>
      <c r="I17" s="45"/>
      <c r="J17" s="46"/>
      <c r="K17" s="47"/>
      <c r="L17" s="47"/>
      <c r="M17" s="34" t="str">
        <f t="shared" si="0"/>
        <v>未入力</v>
      </c>
    </row>
    <row r="18" spans="1:13" ht="60" x14ac:dyDescent="0.2">
      <c r="A18" s="21" t="s">
        <v>9</v>
      </c>
      <c r="B18" s="21" t="s">
        <v>10</v>
      </c>
      <c r="C18" s="22" t="s">
        <v>28</v>
      </c>
      <c r="D18" s="23" t="s">
        <v>12</v>
      </c>
      <c r="E18" s="22" t="s">
        <v>102</v>
      </c>
      <c r="F18" s="22" t="s">
        <v>83</v>
      </c>
      <c r="G18" s="22" t="s">
        <v>29</v>
      </c>
      <c r="H18" s="44"/>
      <c r="I18" s="45"/>
      <c r="J18" s="46"/>
      <c r="K18" s="47"/>
      <c r="L18" s="47"/>
      <c r="M18" s="34" t="str">
        <f t="shared" si="0"/>
        <v>未入力</v>
      </c>
    </row>
    <row r="19" spans="1:13" ht="204" x14ac:dyDescent="0.2">
      <c r="A19" s="21" t="s">
        <v>9</v>
      </c>
      <c r="B19" s="21" t="s">
        <v>10</v>
      </c>
      <c r="C19" s="22" t="s">
        <v>86</v>
      </c>
      <c r="D19" s="23" t="s">
        <v>12</v>
      </c>
      <c r="E19" s="22" t="s">
        <v>82</v>
      </c>
      <c r="F19" s="22" t="s">
        <v>103</v>
      </c>
      <c r="G19" s="22" t="s">
        <v>19</v>
      </c>
      <c r="H19" s="44"/>
      <c r="I19" s="45"/>
      <c r="J19" s="46"/>
      <c r="K19" s="47"/>
      <c r="L19" s="47"/>
      <c r="M19" s="34" t="str">
        <f t="shared" si="0"/>
        <v>未入力</v>
      </c>
    </row>
    <row r="20" spans="1:13" ht="48" x14ac:dyDescent="0.2">
      <c r="A20" s="21" t="s">
        <v>9</v>
      </c>
      <c r="B20" s="26" t="s">
        <v>30</v>
      </c>
      <c r="C20" s="22" t="s">
        <v>31</v>
      </c>
      <c r="D20" s="22" t="s">
        <v>32</v>
      </c>
      <c r="E20" s="22" t="s">
        <v>104</v>
      </c>
      <c r="F20" s="22"/>
      <c r="G20" s="22" t="s">
        <v>13</v>
      </c>
      <c r="H20" s="44"/>
      <c r="I20" s="45"/>
      <c r="J20" s="46"/>
      <c r="K20" s="47"/>
      <c r="L20" s="47"/>
      <c r="M20" s="34" t="str">
        <f t="shared" si="0"/>
        <v>未入力</v>
      </c>
    </row>
    <row r="21" spans="1:13" ht="72" x14ac:dyDescent="0.2">
      <c r="A21" s="21" t="s">
        <v>9</v>
      </c>
      <c r="B21" s="21" t="s">
        <v>30</v>
      </c>
      <c r="C21" s="22" t="s">
        <v>33</v>
      </c>
      <c r="D21" s="23" t="s">
        <v>32</v>
      </c>
      <c r="E21" s="22" t="s">
        <v>105</v>
      </c>
      <c r="F21" s="22"/>
      <c r="G21" s="22" t="s">
        <v>13</v>
      </c>
      <c r="H21" s="44"/>
      <c r="I21" s="45"/>
      <c r="J21" s="46"/>
      <c r="K21" s="47"/>
      <c r="L21" s="47"/>
      <c r="M21" s="34" t="str">
        <f t="shared" si="0"/>
        <v>未入力</v>
      </c>
    </row>
    <row r="22" spans="1:13" ht="84" x14ac:dyDescent="0.2">
      <c r="A22" s="21" t="s">
        <v>9</v>
      </c>
      <c r="B22" s="21" t="s">
        <v>30</v>
      </c>
      <c r="C22" s="22" t="s">
        <v>34</v>
      </c>
      <c r="D22" s="23" t="s">
        <v>32</v>
      </c>
      <c r="E22" s="22" t="s">
        <v>106</v>
      </c>
      <c r="F22" s="22" t="s">
        <v>107</v>
      </c>
      <c r="G22" s="22" t="s">
        <v>19</v>
      </c>
      <c r="H22" s="44"/>
      <c r="I22" s="45"/>
      <c r="J22" s="46"/>
      <c r="K22" s="47"/>
      <c r="L22" s="47"/>
      <c r="M22" s="34" t="str">
        <f t="shared" si="0"/>
        <v>未入力</v>
      </c>
    </row>
    <row r="23" spans="1:13" ht="48" x14ac:dyDescent="0.2">
      <c r="A23" s="21" t="s">
        <v>9</v>
      </c>
      <c r="B23" s="21" t="s">
        <v>30</v>
      </c>
      <c r="C23" s="22" t="s">
        <v>35</v>
      </c>
      <c r="D23" s="23" t="s">
        <v>32</v>
      </c>
      <c r="E23" s="22" t="s">
        <v>108</v>
      </c>
      <c r="F23" s="22"/>
      <c r="G23" s="22" t="s">
        <v>13</v>
      </c>
      <c r="H23" s="44"/>
      <c r="I23" s="45"/>
      <c r="J23" s="46"/>
      <c r="K23" s="47"/>
      <c r="L23" s="47"/>
      <c r="M23" s="34" t="str">
        <f t="shared" si="0"/>
        <v>未入力</v>
      </c>
    </row>
    <row r="24" spans="1:13" ht="36" x14ac:dyDescent="0.2">
      <c r="A24" s="21" t="s">
        <v>9</v>
      </c>
      <c r="B24" s="21" t="s">
        <v>30</v>
      </c>
      <c r="C24" s="22" t="s">
        <v>36</v>
      </c>
      <c r="D24" s="23" t="s">
        <v>32</v>
      </c>
      <c r="E24" s="22" t="s">
        <v>109</v>
      </c>
      <c r="F24" s="22"/>
      <c r="G24" s="22" t="s">
        <v>13</v>
      </c>
      <c r="H24" s="44"/>
      <c r="I24" s="45"/>
      <c r="J24" s="46"/>
      <c r="K24" s="47"/>
      <c r="L24" s="47"/>
      <c r="M24" s="34" t="str">
        <f t="shared" si="0"/>
        <v>未入力</v>
      </c>
    </row>
    <row r="25" spans="1:13" ht="36" x14ac:dyDescent="0.2">
      <c r="A25" s="21" t="s">
        <v>9</v>
      </c>
      <c r="B25" s="21" t="s">
        <v>30</v>
      </c>
      <c r="C25" s="22" t="s">
        <v>37</v>
      </c>
      <c r="D25" s="23" t="s">
        <v>32</v>
      </c>
      <c r="E25" s="22" t="s">
        <v>110</v>
      </c>
      <c r="F25" s="22" t="s">
        <v>38</v>
      </c>
      <c r="G25" s="22" t="s">
        <v>19</v>
      </c>
      <c r="H25" s="44"/>
      <c r="I25" s="45"/>
      <c r="J25" s="46"/>
      <c r="K25" s="47"/>
      <c r="L25" s="47"/>
      <c r="M25" s="34" t="str">
        <f t="shared" si="0"/>
        <v>未入力</v>
      </c>
    </row>
    <row r="26" spans="1:13" ht="288" x14ac:dyDescent="0.2">
      <c r="A26" s="21" t="s">
        <v>9</v>
      </c>
      <c r="B26" s="21" t="s">
        <v>30</v>
      </c>
      <c r="C26" s="22" t="s">
        <v>39</v>
      </c>
      <c r="D26" s="23" t="s">
        <v>32</v>
      </c>
      <c r="E26" s="22" t="s">
        <v>40</v>
      </c>
      <c r="F26" s="22" t="s">
        <v>111</v>
      </c>
      <c r="G26" s="22" t="s">
        <v>19</v>
      </c>
      <c r="H26" s="44"/>
      <c r="I26" s="45"/>
      <c r="J26" s="46"/>
      <c r="K26" s="47"/>
      <c r="L26" s="47"/>
      <c r="M26" s="34" t="str">
        <f t="shared" si="0"/>
        <v>未入力</v>
      </c>
    </row>
    <row r="27" spans="1:13" ht="72" x14ac:dyDescent="0.2">
      <c r="A27" s="21" t="s">
        <v>9</v>
      </c>
      <c r="B27" s="21" t="s">
        <v>30</v>
      </c>
      <c r="C27" s="22" t="s">
        <v>41</v>
      </c>
      <c r="D27" s="23" t="s">
        <v>32</v>
      </c>
      <c r="E27" s="22" t="s">
        <v>112</v>
      </c>
      <c r="F27" s="22"/>
      <c r="G27" s="22" t="s">
        <v>13</v>
      </c>
      <c r="H27" s="44"/>
      <c r="I27" s="45"/>
      <c r="J27" s="46"/>
      <c r="K27" s="47"/>
      <c r="L27" s="47"/>
      <c r="M27" s="34" t="str">
        <f t="shared" si="0"/>
        <v>未入力</v>
      </c>
    </row>
    <row r="28" spans="1:13" ht="48" x14ac:dyDescent="0.2">
      <c r="A28" s="21" t="s">
        <v>9</v>
      </c>
      <c r="B28" s="21" t="s">
        <v>30</v>
      </c>
      <c r="C28" s="22" t="s">
        <v>42</v>
      </c>
      <c r="D28" s="22" t="s">
        <v>43</v>
      </c>
      <c r="E28" s="22" t="s">
        <v>113</v>
      </c>
      <c r="F28" s="22" t="s">
        <v>114</v>
      </c>
      <c r="G28" s="22" t="s">
        <v>13</v>
      </c>
      <c r="H28" s="44"/>
      <c r="I28" s="45"/>
      <c r="J28" s="46"/>
      <c r="K28" s="47"/>
      <c r="L28" s="47"/>
      <c r="M28" s="34" t="str">
        <f t="shared" si="0"/>
        <v>未入力</v>
      </c>
    </row>
    <row r="29" spans="1:13" ht="72" x14ac:dyDescent="0.2">
      <c r="A29" s="21" t="s">
        <v>9</v>
      </c>
      <c r="B29" s="21" t="s">
        <v>30</v>
      </c>
      <c r="C29" s="22" t="s">
        <v>44</v>
      </c>
      <c r="D29" s="23" t="s">
        <v>43</v>
      </c>
      <c r="E29" s="22" t="s">
        <v>115</v>
      </c>
      <c r="F29" s="22"/>
      <c r="G29" s="22" t="s">
        <v>19</v>
      </c>
      <c r="H29" s="44"/>
      <c r="I29" s="45"/>
      <c r="J29" s="46"/>
      <c r="K29" s="47"/>
      <c r="L29" s="47"/>
      <c r="M29" s="34" t="str">
        <f t="shared" si="0"/>
        <v>未入力</v>
      </c>
    </row>
    <row r="30" spans="1:13" ht="36" x14ac:dyDescent="0.2">
      <c r="A30" s="21" t="s">
        <v>9</v>
      </c>
      <c r="B30" s="21" t="s">
        <v>30</v>
      </c>
      <c r="C30" s="22" t="s">
        <v>45</v>
      </c>
      <c r="D30" s="23" t="s">
        <v>43</v>
      </c>
      <c r="E30" s="22" t="s">
        <v>116</v>
      </c>
      <c r="F30" s="22"/>
      <c r="G30" s="22" t="s">
        <v>19</v>
      </c>
      <c r="H30" s="44"/>
      <c r="I30" s="45"/>
      <c r="J30" s="46"/>
      <c r="K30" s="47"/>
      <c r="L30" s="47"/>
      <c r="M30" s="34" t="str">
        <f t="shared" si="0"/>
        <v>未入力</v>
      </c>
    </row>
    <row r="31" spans="1:13" ht="120" x14ac:dyDescent="0.2">
      <c r="A31" s="21" t="s">
        <v>9</v>
      </c>
      <c r="B31" s="21" t="s">
        <v>30</v>
      </c>
      <c r="C31" s="22" t="s">
        <v>46</v>
      </c>
      <c r="D31" s="23" t="s">
        <v>43</v>
      </c>
      <c r="E31" s="22" t="s">
        <v>90</v>
      </c>
      <c r="F31" s="22"/>
      <c r="G31" s="22" t="s">
        <v>19</v>
      </c>
      <c r="H31" s="44"/>
      <c r="I31" s="45"/>
      <c r="J31" s="46"/>
      <c r="K31" s="47"/>
      <c r="L31" s="47"/>
      <c r="M31" s="34" t="str">
        <f t="shared" si="0"/>
        <v>未入力</v>
      </c>
    </row>
    <row r="32" spans="1:13" ht="48" x14ac:dyDescent="0.2">
      <c r="A32" s="21" t="s">
        <v>9</v>
      </c>
      <c r="B32" s="21" t="s">
        <v>30</v>
      </c>
      <c r="C32" s="22" t="s">
        <v>47</v>
      </c>
      <c r="D32" s="22" t="s">
        <v>89</v>
      </c>
      <c r="E32" s="22" t="s">
        <v>117</v>
      </c>
      <c r="F32" s="22" t="s">
        <v>48</v>
      </c>
      <c r="G32" s="22" t="s">
        <v>19</v>
      </c>
      <c r="H32" s="44"/>
      <c r="I32" s="45"/>
      <c r="J32" s="46"/>
      <c r="K32" s="47"/>
      <c r="L32" s="47"/>
      <c r="M32" s="34" t="str">
        <f>IF(H32="","未入力","")</f>
        <v>未入力</v>
      </c>
    </row>
    <row r="33" spans="1:14" ht="48" x14ac:dyDescent="0.2">
      <c r="A33" s="21" t="s">
        <v>9</v>
      </c>
      <c r="B33" s="21" t="s">
        <v>30</v>
      </c>
      <c r="C33" s="22" t="s">
        <v>49</v>
      </c>
      <c r="D33" s="22" t="s">
        <v>89</v>
      </c>
      <c r="E33" s="22" t="s">
        <v>118</v>
      </c>
      <c r="F33" s="22"/>
      <c r="G33" s="22" t="s">
        <v>13</v>
      </c>
      <c r="H33" s="44"/>
      <c r="I33" s="45"/>
      <c r="J33" s="46"/>
      <c r="K33" s="47"/>
      <c r="L33" s="47"/>
      <c r="M33" s="34" t="str">
        <f>IF(H33="","未入力","")</f>
        <v>未入力</v>
      </c>
    </row>
    <row r="34" spans="1:14" ht="36" x14ac:dyDescent="0.2">
      <c r="A34" s="21" t="s">
        <v>9</v>
      </c>
      <c r="B34" s="21" t="s">
        <v>30</v>
      </c>
      <c r="C34" s="22" t="s">
        <v>50</v>
      </c>
      <c r="D34" s="22" t="s">
        <v>89</v>
      </c>
      <c r="E34" s="22" t="s">
        <v>119</v>
      </c>
      <c r="F34" s="31"/>
      <c r="G34" s="22" t="s">
        <v>19</v>
      </c>
      <c r="H34" s="44"/>
      <c r="I34" s="45"/>
      <c r="J34" s="46"/>
      <c r="K34" s="47"/>
      <c r="L34" s="47"/>
      <c r="M34" s="34" t="str">
        <f>IF(H34="","未入力","")</f>
        <v>未入力</v>
      </c>
    </row>
    <row r="35" spans="1:14" ht="36" x14ac:dyDescent="0.2">
      <c r="A35" s="21" t="s">
        <v>9</v>
      </c>
      <c r="B35" s="21" t="s">
        <v>30</v>
      </c>
      <c r="C35" s="22" t="s">
        <v>51</v>
      </c>
      <c r="D35" s="22" t="s">
        <v>89</v>
      </c>
      <c r="E35" s="22" t="s">
        <v>120</v>
      </c>
      <c r="F35" s="22"/>
      <c r="G35" s="22" t="s">
        <v>13</v>
      </c>
      <c r="H35" s="44"/>
      <c r="I35" s="45"/>
      <c r="J35" s="46"/>
      <c r="K35" s="47"/>
      <c r="L35" s="47"/>
      <c r="M35" s="34" t="str">
        <f t="shared" si="0"/>
        <v>未入力</v>
      </c>
    </row>
    <row r="36" spans="1:14" ht="36" x14ac:dyDescent="0.2">
      <c r="A36" s="21" t="s">
        <v>9</v>
      </c>
      <c r="B36" s="21" t="s">
        <v>30</v>
      </c>
      <c r="C36" s="22" t="s">
        <v>52</v>
      </c>
      <c r="D36" s="22" t="s">
        <v>89</v>
      </c>
      <c r="E36" s="22" t="s">
        <v>121</v>
      </c>
      <c r="F36" s="22"/>
      <c r="G36" s="22" t="s">
        <v>13</v>
      </c>
      <c r="H36" s="44"/>
      <c r="I36" s="45"/>
      <c r="J36" s="46"/>
      <c r="K36" s="47"/>
      <c r="L36" s="47"/>
      <c r="M36" s="34" t="str">
        <f t="shared" si="0"/>
        <v>未入力</v>
      </c>
    </row>
    <row r="37" spans="1:14" ht="60" x14ac:dyDescent="0.2">
      <c r="A37" s="21" t="s">
        <v>9</v>
      </c>
      <c r="B37" s="21" t="s">
        <v>30</v>
      </c>
      <c r="C37" s="22" t="s">
        <v>53</v>
      </c>
      <c r="D37" s="22" t="s">
        <v>89</v>
      </c>
      <c r="E37" s="22" t="s">
        <v>122</v>
      </c>
      <c r="F37" s="22"/>
      <c r="G37" s="22" t="s">
        <v>54</v>
      </c>
      <c r="H37" s="44"/>
      <c r="I37" s="45"/>
      <c r="J37" s="46"/>
      <c r="K37" s="47"/>
      <c r="L37" s="47"/>
      <c r="M37" s="34" t="str">
        <f t="shared" si="0"/>
        <v>未入力</v>
      </c>
    </row>
    <row r="38" spans="1:14" ht="72" x14ac:dyDescent="0.2">
      <c r="A38" s="21" t="s">
        <v>9</v>
      </c>
      <c r="B38" s="21" t="s">
        <v>30</v>
      </c>
      <c r="C38" s="22" t="s">
        <v>55</v>
      </c>
      <c r="D38" s="22" t="s">
        <v>89</v>
      </c>
      <c r="E38" s="22" t="s">
        <v>123</v>
      </c>
      <c r="F38" s="22"/>
      <c r="G38" s="22" t="s">
        <v>13</v>
      </c>
      <c r="H38" s="44"/>
      <c r="I38" s="45"/>
      <c r="J38" s="46"/>
      <c r="K38" s="47"/>
      <c r="L38" s="47"/>
      <c r="M38" s="34" t="str">
        <f t="shared" si="0"/>
        <v>未入力</v>
      </c>
    </row>
    <row r="39" spans="1:14" ht="48" x14ac:dyDescent="0.2">
      <c r="A39" s="21" t="s">
        <v>9</v>
      </c>
      <c r="B39" s="21" t="s">
        <v>30</v>
      </c>
      <c r="C39" s="22" t="s">
        <v>56</v>
      </c>
      <c r="D39" s="22" t="s">
        <v>57</v>
      </c>
      <c r="E39" s="22" t="s">
        <v>124</v>
      </c>
      <c r="F39" s="22"/>
      <c r="G39" s="22" t="s">
        <v>13</v>
      </c>
      <c r="H39" s="44"/>
      <c r="I39" s="45"/>
      <c r="J39" s="46"/>
      <c r="K39" s="47"/>
      <c r="L39" s="47"/>
      <c r="M39" s="34" t="str">
        <f t="shared" si="0"/>
        <v>未入力</v>
      </c>
    </row>
    <row r="40" spans="1:14" ht="36" x14ac:dyDescent="0.2">
      <c r="A40" s="21" t="s">
        <v>9</v>
      </c>
      <c r="B40" s="21" t="s">
        <v>30</v>
      </c>
      <c r="C40" s="22" t="s">
        <v>58</v>
      </c>
      <c r="D40" s="23" t="s">
        <v>57</v>
      </c>
      <c r="E40" s="22" t="s">
        <v>125</v>
      </c>
      <c r="F40" s="22"/>
      <c r="G40" s="22" t="s">
        <v>13</v>
      </c>
      <c r="H40" s="44"/>
      <c r="I40" s="45"/>
      <c r="J40" s="46"/>
      <c r="K40" s="47"/>
      <c r="L40" s="47"/>
      <c r="M40" s="34" t="str">
        <f t="shared" si="0"/>
        <v>未入力</v>
      </c>
    </row>
    <row r="41" spans="1:14" ht="72" x14ac:dyDescent="0.2">
      <c r="A41" s="21" t="s">
        <v>9</v>
      </c>
      <c r="B41" s="21" t="s">
        <v>30</v>
      </c>
      <c r="C41" s="22" t="s">
        <v>59</v>
      </c>
      <c r="D41" s="23" t="s">
        <v>57</v>
      </c>
      <c r="E41" s="22" t="s">
        <v>126</v>
      </c>
      <c r="F41" s="22"/>
      <c r="G41" s="22" t="s">
        <v>13</v>
      </c>
      <c r="H41" s="44"/>
      <c r="I41" s="45"/>
      <c r="J41" s="46"/>
      <c r="K41" s="47"/>
      <c r="L41" s="47"/>
      <c r="M41" s="34" t="str">
        <f t="shared" si="0"/>
        <v>未入力</v>
      </c>
    </row>
    <row r="42" spans="1:14" ht="60" x14ac:dyDescent="0.2">
      <c r="A42" s="21" t="s">
        <v>9</v>
      </c>
      <c r="B42" s="21" t="s">
        <v>30</v>
      </c>
      <c r="C42" s="22" t="s">
        <v>60</v>
      </c>
      <c r="D42" s="22" t="s">
        <v>61</v>
      </c>
      <c r="E42" s="22" t="s">
        <v>127</v>
      </c>
      <c r="F42" s="22"/>
      <c r="G42" s="22" t="s">
        <v>13</v>
      </c>
      <c r="H42" s="44"/>
      <c r="I42" s="45"/>
      <c r="J42" s="46"/>
      <c r="K42" s="47"/>
      <c r="L42" s="47"/>
      <c r="M42" s="34" t="str">
        <f t="shared" si="0"/>
        <v>未入力</v>
      </c>
    </row>
    <row r="43" spans="1:14" ht="60" x14ac:dyDescent="0.2">
      <c r="A43" s="21" t="s">
        <v>9</v>
      </c>
      <c r="B43" s="21" t="s">
        <v>30</v>
      </c>
      <c r="C43" s="22" t="s">
        <v>62</v>
      </c>
      <c r="D43" s="23" t="s">
        <v>61</v>
      </c>
      <c r="E43" s="22" t="s">
        <v>128</v>
      </c>
      <c r="F43" s="22"/>
      <c r="G43" s="22" t="s">
        <v>13</v>
      </c>
      <c r="H43" s="44"/>
      <c r="I43" s="45"/>
      <c r="J43" s="46"/>
      <c r="K43" s="47"/>
      <c r="L43" s="47"/>
      <c r="M43" s="34" t="str">
        <f t="shared" si="0"/>
        <v>未入力</v>
      </c>
    </row>
    <row r="44" spans="1:14" ht="48" x14ac:dyDescent="0.2">
      <c r="A44" s="21" t="s">
        <v>9</v>
      </c>
      <c r="B44" s="21" t="s">
        <v>30</v>
      </c>
      <c r="C44" s="22" t="s">
        <v>87</v>
      </c>
      <c r="D44" s="22" t="s">
        <v>63</v>
      </c>
      <c r="E44" s="22" t="s">
        <v>129</v>
      </c>
      <c r="F44" s="22"/>
      <c r="G44" s="22" t="s">
        <v>13</v>
      </c>
      <c r="H44" s="44"/>
      <c r="I44" s="45"/>
      <c r="J44" s="46"/>
      <c r="K44" s="47"/>
      <c r="L44" s="47"/>
      <c r="M44" s="34" t="str">
        <f t="shared" si="0"/>
        <v>未入力</v>
      </c>
    </row>
    <row r="45" spans="1:14" ht="84" x14ac:dyDescent="0.2">
      <c r="A45" s="21" t="s">
        <v>9</v>
      </c>
      <c r="B45" s="21" t="s">
        <v>30</v>
      </c>
      <c r="C45" s="22" t="s">
        <v>64</v>
      </c>
      <c r="D45" s="23" t="s">
        <v>63</v>
      </c>
      <c r="E45" s="22" t="s">
        <v>130</v>
      </c>
      <c r="F45" s="22"/>
      <c r="G45" s="22" t="s">
        <v>13</v>
      </c>
      <c r="H45" s="44"/>
      <c r="I45" s="45"/>
      <c r="J45" s="46"/>
      <c r="K45" s="47"/>
      <c r="L45" s="47"/>
      <c r="M45" s="34" t="str">
        <f t="shared" si="0"/>
        <v>未入力</v>
      </c>
    </row>
    <row r="46" spans="1:14" s="10" customFormat="1" ht="204" x14ac:dyDescent="0.2">
      <c r="A46" s="21" t="s">
        <v>9</v>
      </c>
      <c r="B46" s="27" t="s">
        <v>79</v>
      </c>
      <c r="C46" s="22" t="s">
        <v>65</v>
      </c>
      <c r="D46" s="22" t="s">
        <v>66</v>
      </c>
      <c r="E46" s="22" t="s">
        <v>131</v>
      </c>
      <c r="F46" s="22" t="s">
        <v>67</v>
      </c>
      <c r="G46" s="22" t="s">
        <v>29</v>
      </c>
      <c r="H46" s="44"/>
      <c r="I46" s="45"/>
      <c r="J46" s="46"/>
      <c r="K46" s="47"/>
      <c r="L46" s="47"/>
      <c r="M46" s="34" t="str">
        <f t="shared" si="0"/>
        <v>未入力</v>
      </c>
      <c r="N46" s="32"/>
    </row>
    <row r="47" spans="1:14" s="10" customFormat="1" ht="120" x14ac:dyDescent="0.2">
      <c r="A47" s="28" t="s">
        <v>9</v>
      </c>
      <c r="B47" s="28" t="s">
        <v>79</v>
      </c>
      <c r="C47" s="22" t="s">
        <v>68</v>
      </c>
      <c r="D47" s="23" t="s">
        <v>66</v>
      </c>
      <c r="E47" s="22" t="s">
        <v>132</v>
      </c>
      <c r="F47" s="22" t="s">
        <v>85</v>
      </c>
      <c r="G47" s="22" t="s">
        <v>13</v>
      </c>
      <c r="H47" s="44"/>
      <c r="I47" s="45"/>
      <c r="J47" s="46"/>
      <c r="K47" s="47"/>
      <c r="L47" s="47"/>
      <c r="M47" s="34" t="str">
        <f t="shared" si="0"/>
        <v>未入力</v>
      </c>
      <c r="N47" s="32"/>
    </row>
    <row r="48" spans="1:14" s="10" customFormat="1" ht="156" x14ac:dyDescent="0.2">
      <c r="A48" s="48" t="s">
        <v>9</v>
      </c>
      <c r="B48" s="49" t="s">
        <v>79</v>
      </c>
      <c r="C48" s="50" t="s">
        <v>69</v>
      </c>
      <c r="D48" s="51" t="s">
        <v>66</v>
      </c>
      <c r="E48" s="50" t="s">
        <v>133</v>
      </c>
      <c r="F48" s="50" t="s">
        <v>84</v>
      </c>
      <c r="G48" s="50" t="s">
        <v>13</v>
      </c>
      <c r="H48" s="52"/>
      <c r="I48" s="53"/>
      <c r="J48" s="54"/>
      <c r="K48" s="55"/>
      <c r="L48" s="55"/>
      <c r="M48" s="34" t="str">
        <f t="shared" si="0"/>
        <v>未入力</v>
      </c>
      <c r="N48" s="32"/>
    </row>
    <row r="49" spans="3:13" x14ac:dyDescent="0.2">
      <c r="C49" s="59"/>
      <c r="D49" s="58"/>
      <c r="E49" s="58"/>
      <c r="F49" s="58"/>
      <c r="G49" s="58"/>
      <c r="H49" s="58"/>
      <c r="I49" s="58"/>
      <c r="J49" s="58"/>
      <c r="K49" s="58"/>
      <c r="L49" s="56" t="s">
        <v>78</v>
      </c>
      <c r="M49" s="57">
        <f>COUNTIF(M7:M48,"未入力")</f>
        <v>42</v>
      </c>
    </row>
  </sheetData>
  <mergeCells count="4">
    <mergeCell ref="C5:D5"/>
    <mergeCell ref="I3:K3"/>
    <mergeCell ref="H4:L5"/>
    <mergeCell ref="G4:G6"/>
  </mergeCells>
  <phoneticPr fontId="3"/>
  <dataValidations count="2">
    <dataValidation type="list" allowBlank="1" showInputMessage="1" showErrorMessage="1" sqref="H7:H11 H13:H17 H47:H48 H38:H45 H19:H36" xr:uid="{71FB04F3-C128-4A41-AD23-542C804D5A9F}">
      <formula1>"◎,△,◇,▲"</formula1>
    </dataValidation>
    <dataValidation type="list" allowBlank="1" showInputMessage="1" showErrorMessage="1" sqref="H12 H18 H37 H46" xr:uid="{A1D83112-D0AD-457A-81F4-295AE79D6959}">
      <formula1>"◎,×"</formula1>
    </dataValidation>
  </dataValidations>
  <pageMargins left="0.7" right="0.7" top="0.75" bottom="0.75" header="0.3" footer="0.3"/>
  <pageSetup paperSize="9" scale="45" fitToHeight="0" orientation="landscape" r:id="rId1"/>
  <rowBreaks count="3" manualBreakCount="3">
    <brk id="18" max="12" man="1"/>
    <brk id="29" max="12" man="1"/>
    <brk id="45" max="12" man="1"/>
  </rowBreaks>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資金</vt:lpstr>
      <vt:lpstr>資金!Print_Area</vt:lpstr>
      <vt:lpstr>資金!Print_Titles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2025-12-19T10:27:15Z</dcterms:created>
  <dcterms:modified xsi:type="dcterms:W3CDTF">2026-01-14T03:13:41Z</dcterms:modified>
</cp:coreProperties>
</file>